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5" yWindow="60" windowWidth="18825" windowHeight="10665"/>
  </bookViews>
  <sheets>
    <sheet name="FORMULARZE CENOWE" sheetId="1" r:id="rId1"/>
    <sheet name="Arkusz2" sheetId="2" r:id="rId2"/>
    <sheet name="Arkusz3" sheetId="3" r:id="rId3"/>
  </sheets>
  <definedNames>
    <definedName name="_xlnm.Print_Area" localSheetId="0">'FORMULARZE CENOWE'!$A$4:$M$14,'FORMULARZE CENOWE'!$A$17:$M$40,'FORMULARZE CENOWE'!$A$44:$M$59,'FORMULARZE CENOWE'!$A$63:$M$78,'FORMULARZE CENOWE'!$A$83:$M$92,'FORMULARZE CENOWE'!$A$97:$M$121,'FORMULARZE CENOWE'!$A$126:$M$141,'FORMULARZE CENOWE'!$A$146:$M$162,'FORMULARZE CENOWE'!$A$167:$M$174,'FORMULARZE CENOWE'!$A$179:$M$185,'FORMULARZE CENOWE'!$A$191:$M$197,'FORMULARZE CENOWE'!$A$202:$M$209,'FORMULARZE CENOWE'!$A$216:$M$224,'FORMULARZE CENOWE'!$A$229:$M$245,'FORMULARZE CENOWE'!$A$251:$M$266,'FORMULARZE CENOWE'!$A$271:$M$280,'FORMULARZE CENOWE'!$A$286:$M$302,'FORMULARZE CENOWE'!$A$308:$M$324,'FORMULARZE CENOWE'!$A$329:$M$345,'FORMULARZE CENOWE'!$A$351:$M$366,'FORMULARZE CENOWE'!$A$372:$M$399,'FORMULARZE CENOWE'!$A$405:$M$427,'FORMULARZE CENOWE'!$A$431:$M$437,'FORMULARZE CENOWE'!$A$442:$M$449</definedName>
  </definedNames>
  <calcPr calcId="124519"/>
</workbook>
</file>

<file path=xl/calcChain.xml><?xml version="1.0" encoding="utf-8"?>
<calcChain xmlns="http://schemas.openxmlformats.org/spreadsheetml/2006/main">
  <c r="F23" i="1"/>
  <c r="E453" l="1"/>
</calcChain>
</file>

<file path=xl/sharedStrings.xml><?xml version="1.0" encoding="utf-8"?>
<sst xmlns="http://schemas.openxmlformats.org/spreadsheetml/2006/main" count="779" uniqueCount="131">
  <si>
    <t>Lp.</t>
  </si>
  <si>
    <t>j.m</t>
  </si>
  <si>
    <t>Ilość</t>
  </si>
  <si>
    <t>Cena jednostkowa netto</t>
  </si>
  <si>
    <t>Wartość netto (poz.4x5)</t>
  </si>
  <si>
    <t>Podatek VAT</t>
  </si>
  <si>
    <t>Wartość brutto (poz.6+8)</t>
  </si>
  <si>
    <t>Producent</t>
  </si>
  <si>
    <t>Nazwa handlowa</t>
  </si>
  <si>
    <t>Nr REF</t>
  </si>
  <si>
    <t xml:space="preserve">   %</t>
  </si>
  <si>
    <t>Kwota VAT</t>
  </si>
  <si>
    <t>zestaw</t>
  </si>
  <si>
    <t>szt</t>
  </si>
  <si>
    <t>Wartość ogólna:</t>
  </si>
  <si>
    <t xml:space="preserve">ZADANIE 1 -  ASORTYMENT POMOCNICZY DO WYKONYWANIA ZABIEGÓW KARDIOLOGII INTERWENCYJNEJ </t>
  </si>
  <si>
    <r>
      <t xml:space="preserve">1.2. Miska na prowadniki   
</t>
    </r>
    <r>
      <rPr>
        <sz val="9"/>
        <color theme="1"/>
        <rFont val="Arial"/>
        <family val="2"/>
        <charset val="238"/>
      </rPr>
      <t>• Plastikowa miska na prowadniki, o objętości co najmniej 1000 ml 
• Głębokość (wysokość) miski liczona od krawędzi miski do jej dna – co najmniej 2,0 cm</t>
    </r>
  </si>
  <si>
    <r>
      <t xml:space="preserve">1.4. Kaniula do przelewania płynów
</t>
    </r>
    <r>
      <rPr>
        <sz val="9"/>
        <color theme="1"/>
        <rFont val="Arial"/>
        <family val="2"/>
        <charset val="238"/>
      </rPr>
      <t>• Produkt zapakowany sterynie, pojedynczo
• Kompatybilność z wejściami o średnicy 6,3 mm
• Duża średnica wewnętrzna
• Szeroki uchwyt kołnierzy
• Możliwość sterylnego połączenia dwóch pojemników</t>
    </r>
    <r>
      <rPr>
        <b/>
        <sz val="9"/>
        <color theme="1"/>
        <rFont val="Arial"/>
        <family val="2"/>
        <charset val="238"/>
      </rPr>
      <t xml:space="preserve">
</t>
    </r>
  </si>
  <si>
    <r>
      <t xml:space="preserve">1.5. Rampy trójkranikowe w oddzielnym sterylnym opakowaniu
</t>
    </r>
    <r>
      <rPr>
        <sz val="9"/>
        <color theme="1"/>
        <rFont val="Arial"/>
        <family val="2"/>
        <charset val="238"/>
      </rPr>
      <t xml:space="preserve">• kraniki typu „OFF” 
• obrotowa końcówka z połączeniem typu męskiego
• kraniki wysokociśnieniowe - utrzymujące szczelność przy ciśnieniu co najmniej 35 bar
• rampy pakowane sterylne, pojedynczo w oddzielnym opakowaniu </t>
    </r>
  </si>
  <si>
    <r>
      <t xml:space="preserve">1.3. Zestaw do oszczędzania objętości podanego kontrastu z zastawką zabezpieczającą przed cofaniem się kontrastu 
</t>
    </r>
    <r>
      <rPr>
        <u/>
        <sz val="9"/>
        <color theme="1"/>
        <rFont val="Arial"/>
        <family val="2"/>
        <charset val="238"/>
      </rPr>
      <t>Zestaw sterylnie pakowany, w skład którego wchodzą:</t>
    </r>
    <r>
      <rPr>
        <b/>
        <sz val="9"/>
        <color theme="1"/>
        <rFont val="Arial"/>
        <family val="2"/>
        <charset val="238"/>
      </rPr>
      <t xml:space="preserve">
</t>
    </r>
    <r>
      <rPr>
        <sz val="9"/>
        <color theme="1"/>
        <rFont val="Arial"/>
        <family val="2"/>
        <charset val="238"/>
      </rPr>
      <t>• Kolec zapewniający oszczędność objętości podawanego kontrastu, o długości co najmniej 15 cm, z zastawką uniemożliwiającą cofanie się kontrastu oraz z odpowietrzającym wkłuciem.
• Możliwość użycia do kilku zabiegów z użyciem kontrastu po podłączeniu do dużego flakonu z kontrastem
• Wszystkie elementy zestawu zapakowane sterylnie</t>
    </r>
  </si>
  <si>
    <r>
      <t xml:space="preserve">Zestaw do pomiaru i monitorowania ciśnienia metodą krwawą, jednorazowego użytku
</t>
    </r>
    <r>
      <rPr>
        <sz val="9"/>
        <color theme="1"/>
        <rFont val="Arial"/>
        <family val="2"/>
        <charset val="238"/>
      </rPr>
      <t xml:space="preserve">• zestaw jednorazowy, sterylnie pakowany zawierający przetwornik ze zintegrowanym systemem płuczącym
• zestaw powinien składać się z: jednego przetwornika ciśnieniowego; dwóch kraników trójdrożnych; przezroczystego drenu ciśnieniowego o długości co najmniej 120 cm; przezroczystego drenu ciśnieniowego o długości 20 – 30 cm; jednej linii płuczącej. Przy tym całkowita długość zmontowanego układu powinna być nie mniejsza niż 140 cm. 
• system płuczący winien zapewniać: 
    - stałe płukanie z szybkością co najmniej 3 ml/godz., 
    - szybkie płukanie z szybkością co najmniej 50 ml/godz. 
• Częstotliwość własna przetwornika – co najmniej 200 MHz
• System przetwornika zapewniający wysoką odporność na zakłócenia, bez konieczności stosowania dodatkowych elementów korygujących lub tłumiących 
• Czujnik pomiarowy/przetwornik fabrycznie wykalibrowany – ze stałymi parametrami elektrycznymi (czułość, liniowość, stabilność zera)
• Materiał, z którego wykonany jest zestaw musi być apyrogenny i atrombogenny. 
• System połączeń przetwornika ciśnieniowego musi być kompatybilny z posiadanymi przez Zamawiającego kablami przyłączeniowymi kardioangiografu. 
</t>
    </r>
  </si>
  <si>
    <t>ZADANIE 3 - PROWADNIKI NACZYNIOWE DIAGNOSTYCZNE</t>
  </si>
  <si>
    <r>
      <t xml:space="preserve">3.1. Prowadniki diagnostyczne krótkie
</t>
    </r>
    <r>
      <rPr>
        <sz val="9"/>
        <color theme="1"/>
        <rFont val="Arial"/>
        <family val="2"/>
        <charset val="238"/>
      </rPr>
      <t>• Prowadniki pokryte powłoką ułatwiającą pasaż i manewrowanie
• Prowadnik dostępy w długości co najmniej 150 cm. 
• Dostępne końcówki proste lub "J" z 3 mm promieniem. 
• Dostępne różne średnice prowadników, w tym koniecznie 0,035" i 0,038”</t>
    </r>
  </si>
  <si>
    <r>
      <t xml:space="preserve">3.2. Prowadniki diagnostyczne długie
</t>
    </r>
    <r>
      <rPr>
        <sz val="9"/>
        <color theme="1"/>
        <rFont val="Arial"/>
        <family val="2"/>
        <charset val="238"/>
      </rPr>
      <t xml:space="preserve">• Prowadniki pokryte powłoką ułatwiającą pasaż i manewrowanie
• Prowadnik dostępy w długości co najmniej 180 cm. 
• Dostępne końcówki proste lub "J" z 3 mm promieniem. 
• Dostępne różne średnice prowadników, w tym koniecznie 0,035" </t>
    </r>
  </si>
  <si>
    <t>ZADANIE 4 - ZESTAW DO WPROWADZANIA CEWNIKÓW PRZEZ TĘTNICĘ PROMIENIOWĄ</t>
  </si>
  <si>
    <t>ZADANIE 2 - ZESTAW DO POMIARU I MONITOROWANIA CIŚNIENIA METODĄ KRWAWĄ, JEDNORAZOWEGO UŻYTKU</t>
  </si>
  <si>
    <r>
      <rPr>
        <u/>
        <sz val="9"/>
        <color theme="1"/>
        <rFont val="Arial"/>
        <family val="2"/>
        <charset val="238"/>
      </rPr>
      <t>Zestaw sterylnie pakowany, w skład którego wchodzą:</t>
    </r>
    <r>
      <rPr>
        <b/>
        <sz val="9"/>
        <color theme="1"/>
        <rFont val="Arial"/>
        <family val="2"/>
        <charset val="238"/>
      </rPr>
      <t xml:space="preserve">
</t>
    </r>
    <r>
      <rPr>
        <sz val="9"/>
        <color theme="1"/>
        <rFont val="Arial"/>
        <family val="2"/>
        <charset val="238"/>
      </rPr>
      <t>• koszulka-introduktor, rozszerzacz, prowadnik, igła 
• średnica prowadnika – maksymalnie 0.019” 
• długość prowadnika – minimum 40 cm
• krótka igła w rozmiarze – maksymalny rozmiar 21 G
• dostępne koszulki o długości 7 cm oraz 11 cm
• koszulki dostępne co najmniej trzech różnych średnicach wewnętrznych: 4F, 5F, 6F
• rozmiary kodowane kolorami lub liczbowo
• prowadnik z miękką częścią dystalną
• atraumatyczne, gładkie przejście pomiędzy rozszerzaczem a koszulką
• koszulka wykonana ze śliskiego materiału i odporna na załamania
• rozszerzacz wyposażony w zatrzask
• szczelna zastawka hemostatyczna
• boczny dren zakończony kranikiem</t>
    </r>
  </si>
  <si>
    <t>ZADANIE 5 - CEWNIKI DIAGNOSTYCZNE DO KORONAROGRAFII I WENTRYKULOGRAFII Z DOSTĘPU UDOWEGO LUB ODPROMIENIOWEGO</t>
  </si>
  <si>
    <t>• Co najmniej dwie dostępne średnice cewników: 5F, 6F
• światło wewnętrzne cewnika:
   dla 5F – minimum 0,045”
   dla 6F – minimum 0,056”
• zbrojenie na całej długości cewnika
• miękki, atraumatyczna dystalna końcówka cewnika 
• wartość maksymalnego ciśnienia przepływu w cewniku – co najmniej 1100 psi
• dostępne długości cewników: minimalna – co najwyżej 100 cm, maksymalna - co najmniej 120 cm
• dostępne różne krzywizny cewników, w tym koniecznie: Judkins prawy (3.5 - 6), Judkins lewy (3.5 - 6), Amplatz lewy (1 - 3), Amplatz prawy (1 i 2), Pigtail, LCB, RCB, IM, a także co najmniej jedna krzywizna dedykowana specjalnie do dostępu odpromieniowego</t>
  </si>
  <si>
    <t xml:space="preserve">ZADANIE 6 - ZESTAW DO NAKŁUCIA I WPROWADZANIA CEWNIKÓW DO TĘTNICY UDOWEJ </t>
  </si>
  <si>
    <r>
      <rPr>
        <u/>
        <sz val="9"/>
        <color theme="1"/>
        <rFont val="Arial"/>
        <family val="2"/>
        <charset val="238"/>
      </rPr>
      <t xml:space="preserve">Zestaw sterylnie pakowany, w skład którego wchodzą: koszulka, rozszerzacz, prowadnik </t>
    </r>
    <r>
      <rPr>
        <sz val="9"/>
        <color theme="1"/>
        <rFont val="Arial"/>
        <family val="2"/>
        <charset val="238"/>
      </rPr>
      <t xml:space="preserve">
• dostępne długości koszulki naczyniowej: 11 cm lub 23 cm
• dostępne średnice wewnętrzne koszulki naczyniowej: 5F, 6F, 7F, 8F, 9F, 10F lub 11F
• zastawka hemostatyczna dająca optymalną hemostazę i niskie opory przy wprowadzaniu
• ramię boczne z kranikiem
• wysoka odporność na zagięcia i załamania,
• możliwość ułożenia pacjenta w pozycji półsiedzącej 
• niezmienne światło na całej długości koszulki
• teleskopowy układ rozszerzający
• gładkie, atraumatyczne przejście pomiędzy prowadnikiem, a rozszerzaczem oraz pomiędzy rozszerzaczem, a koszulką
• atraumatyczna końcówka
• w skład zestawu z koszulką krótką (11 cm) powinna wchodzić również igła do nakłucia tętnicy udowej – w cenie kompletu </t>
    </r>
  </si>
  <si>
    <t>ZADANIE 7 - IGŁA DŁUGA, DO NAKŁUCIA TĘTNICY LUB ŻYŁY UDOWEJ</t>
  </si>
  <si>
    <t xml:space="preserve">• rozmiar 18 G
• długość igły – 7 cm
• kompatybilność z prowadnikiem o średnicy nie mniejszej niż 0,035”
• igła pakowana sterylnie, pojedynczo, w osłonce zabezpieczającej
• Igła dostępna w wersji z uchwytem skrzydełkowym lub bez skrzydełek, do wyboru </t>
  </si>
  <si>
    <r>
      <t xml:space="preserve">8.1 Cewniki diagnostyczne do koronarografii z dostępu od tętnicy promieniowej
</t>
    </r>
    <r>
      <rPr>
        <sz val="9"/>
        <color theme="1"/>
        <rFont val="Arial"/>
        <family val="2"/>
        <charset val="238"/>
      </rPr>
      <t>• Dostępne średnice cewników: od 4 F do 6F 
• Cewników dostępne w co najmniej trzech długościach: 80 cm, 100 cm, 110 cm
• Dostępne cewniki z bocznymi otworami 
• Cewnik zapewniający dobre manewrowanie i obrót 1:1
• Duża odporność na zagięcia, cewnik zbrojony podwójnym stalowym oplotem, dystalne 2 cm cewnika - bez oplotu 
• Miękka końcówka atraumatyczna widoczna w RTG
• Oferowane wszystkie standardowe krzywizny do cewnikowania tętnic wieńcowych, pomostów wieńcowych i wentrykulografii, w tym cewniki o krzywiźnie dedykowanej do dostępu od tętnicy promieniowej – i przynajmniej jeden typ cewnika umożliwiający kaniulację zarówno lewej, jak i prawej tętnicy wieńcowej.</t>
    </r>
  </si>
  <si>
    <r>
      <t xml:space="preserve">8.2 Zestaw z koszulką do nakłucia tętnicy promieniowej 
</t>
    </r>
    <r>
      <rPr>
        <sz val="9"/>
        <color theme="1"/>
        <rFont val="Arial"/>
        <family val="2"/>
        <charset val="238"/>
      </rPr>
      <t xml:space="preserve">• Zestaw składający się z koszulki naczyniowej, rozszerzacza, igły, prowadnika
• Dostępne średnice koszulki: 4, 5, 6 oraz 7 F
• Dostępne długości koszulki 7 cm i 10 cm
• prowadnik prosty stalowy - dostępne średnice: 0,018”; 0,021” lub 0,025”
• Długość prowadnika – co najmniej 45 cm
• Igła metalowa kompatybilna z prowadnikiem, w zestawie.
• Koszulka wykonana z ETFE, odporna na załamania, pokryta śliską powłoką hydrofilną, 
• szczelna zastawka hemostatyczna, 
• Atraumatyczne przejście pomiędzy rozszerzaczem a koszulką, 
• Rozszerzacz z połączeniem zatrzaskowym 
• Boczny port z kranikiem trójdrożnym w zestawie.
• Rozmiary kodowane kolorami i liczbowo </t>
    </r>
  </si>
  <si>
    <r>
      <t xml:space="preserve">8.3 Koszulka promieniowa hydrofilna przeznaczona do zabiegów PCI ad hoc 
</t>
    </r>
    <r>
      <rPr>
        <sz val="9"/>
        <color theme="1"/>
        <rFont val="Arial"/>
        <family val="2"/>
        <charset val="238"/>
      </rPr>
      <t xml:space="preserve">• Koszulka przeznaczona do zabiegów PCI w trybie ad hoc i do drobnych, obkurczających się tętnic promieniowych
• Koszulka o danej średnicy kompatybilna z cewnikami prowadzącymi o średnicy o jeden F większej
• Dostępne długości koszulki 10 i 16 cm
• Zestawy z prowadnikiem prostym stalowym lub nitinolowym - 0,021” lub 0,025”
• Długość prowadnika 45 cm
• Odpowiednia igła metalowa w zestawie.
• Koszulka wykonana z ETFE, odporna na załamania, pokryta śliską powłoką hydrofilną, 
• szczelna zastawka hemostatyczna, 
• atraumatyczne, gładkie przejście pomiędzy rozszerzaczem a koszulką, 
• rozszerzacz z połączeniem zatrzaskowym 
• boczny port z kranikiem trójdrożnym w zestawie.
• Rozmiary kodowane kolorami i liczbowo </t>
    </r>
  </si>
  <si>
    <r>
      <t xml:space="preserve">8.4 Pneumatyczna opaska uciskowa na tętnice promieniową – zapewniająca hemostazę po nakłuciu naczynia
</t>
    </r>
    <r>
      <rPr>
        <sz val="9"/>
        <color theme="1"/>
        <rFont val="Arial"/>
        <family val="2"/>
        <charset val="238"/>
      </rPr>
      <t>• opaska uciskowa napełniana powietrzem
• Zestaw zawierający dwa balony: pierwszy utrzymujący ciśnienie ucisku ponad miejscem nakłucia, drugi balon podtrzymujący pierwszy we właściwej pozycji
• Zapięcie, które umożliwia uciśnięcie lub/i poluzowanie opaski za pomocą bardzo mocnych rzepów
• Część zestawu uciskająca na tętnicę wykonana z przezroczystego materiału umożliwiającego bezpośredni podgląd miejsca nakłucia z widocznym markerem
• Zestaw nieblokujący odpływu krwi żylnej, nienarażający struktury nerwu w trakcie ucisku tętnicy
• Dostępne dwie długości opaski: 24 i 29 cm;
• Szczelna strzykawka umożliwiająca regulację siły docisku poprzez dopompowanie lub odessanie powietrza</t>
    </r>
  </si>
  <si>
    <r>
      <t xml:space="preserve">8.5 Naczyniowy prowadnik hydrofilny
</t>
    </r>
    <r>
      <rPr>
        <sz val="9"/>
        <color theme="1"/>
        <rFont val="Arial"/>
        <family val="2"/>
        <charset val="238"/>
      </rPr>
      <t>• Prowadniki wykonane z nitinolu 
• Pokrycie hydrofilne 
• Rdzeń prowadnika pokryty osłonką z poliuretanu
• Dostępne w co najmniej dwóch różnych długościach: 220 oraz 260 cm
• Dostępne co najmniej trzy średnice: 0,032"; 0,035”; 0,038"
• Dostępne końcówki typu "J" 
• Co najmniej dwa typy sztywności: standard oraz sztywne</t>
    </r>
  </si>
  <si>
    <t>ZADANIE 8 - ASORTYMENT DO WYKONYWANIA KORONAROGRAFII Z DOSTĘPU ODPROMIENIOWEGO W PRZYPADKACH O ZŁOŻONEJ ANATOMII</t>
  </si>
  <si>
    <t>ZADANIE 9 - ZESTAW DO UTRZYMANIA HEMOSTAZY PO NAKŁUCIU TĘTNICY PROMIENIOWEJ METODĄ PNEUMATYCZNĄ, Z REGULACJĄ SIŁY UCISKU</t>
  </si>
  <si>
    <t>ZADANIE 10 - KOSZULKI DO TĘTNICY UDOWEJ ZBROJONE</t>
  </si>
  <si>
    <t>• koszulka z zastawką hemostatyczną, zbrojone na całej długości spiralnym metalowym oplotem
• pokrycie hydrofilne
• atraumatyczna, niezbrojona końcówka zabezpieczająca przed uszkodzeniem ściany naczynia
• rozszerzacz z zatrzaskowym mocowaniem na koszulce, z atraumatycznym przejściem między rozszerzaczem a koszulką    
• port boczny z drenem zakończonym kranikiem – do przepłukiwania koszulki
• ucho do mocowania szwu chirurgicznego 
• koszulki dostępne w średnicach od 6F do 8 F
• w wersji podstawowej koszulki dostępne w długościach od 11 cm do co najmniej 23 cm,
• oferowana także wersja dłuższa – o długości co najmniej 40 cm 
• kompatybilność z prowadnikami o średnicy od 0,018” do 0,035”</t>
  </si>
  <si>
    <r>
      <rPr>
        <u/>
        <sz val="9"/>
        <color theme="1"/>
        <rFont val="Arial"/>
        <family val="2"/>
        <charset val="238"/>
      </rPr>
      <t xml:space="preserve">W skład zestawu powinny wchodzić: </t>
    </r>
    <r>
      <rPr>
        <sz val="9"/>
        <color theme="1"/>
        <rFont val="Arial"/>
        <family val="2"/>
        <charset val="238"/>
      </rPr>
      <t xml:space="preserve">
• Sterylna gaza impregnowana kaolinem lub innym środkiem aktywującym hemostazę, oddziałującym na procesy kaskady krzepnięcia
• Transparentna folia mocująca, pakowana sterylnie 
• Wymiar opatrunku –co najmniej 10 x 10 cm. 
</t>
    </r>
  </si>
  <si>
    <r>
      <rPr>
        <u/>
        <sz val="9"/>
        <color theme="1"/>
        <rFont val="Arial"/>
        <family val="2"/>
        <charset val="238"/>
      </rPr>
      <t xml:space="preserve">Zestaw złożony z:
</t>
    </r>
    <r>
      <rPr>
        <sz val="9"/>
        <color theme="1"/>
        <rFont val="Arial"/>
        <family val="2"/>
        <charset val="238"/>
      </rPr>
      <t>• urządzenia do zamykania miejsca po nakłuciu tętnicy udowej za pomocą polimerowej kotwicy lub dysku mocującego od strony światła naczynia i korkiem kolagenowym od zewnętrznej strony naczynia na bazie kolagenu i polimeru,
• koszulki naczyniowej
• lokalizatora tętnicy
• prowadnika typu J 
• Całkowita bioabsorpcja kotwicy polimerowej, korka kolagenowego oraz szwu chirurgicznego łączącego kotwicę z korkiem - w czasie nie dłuższym niż 90 dni
• Zestaw dostępny w wersji 6F (zamykający miejsce po nakłuciu koszulką 5-6F) lub w wersji 8F (zamykający miejsce po nakłuciu koszulką 7-8F)</t>
    </r>
  </si>
  <si>
    <t xml:space="preserve">ZADANIE 13 - CEWNIKI PROWADZĄCE UMOŻLIWIAJĄCE DOSTĘP PRZEZ NACZYNIA O TRUDNEJ ANATOMII </t>
  </si>
  <si>
    <t>• Hydrofilne pokrycie ułatwiające pasaż cewnika w naczyniach o trudnej anatomii (krętych lub zwapniałych)
• Metalowe zbrojenie zapewniające niezmienność światła na całej długości cewnika
• Dobra manewrowalność cewnika – obrót 1:1
• Dostępne rozmiary średnicy wewnętrznej cewnika od 5F, do co najmniej 7F 
• Światło wewnętrzne dla rozmiaru 6F – co najmniej 0,071”, zaś 7F – co najmniej 0,081”
• Długotrwała stabilność kształtu cewnika w temperaturze 37 st. C 
• Miękka, atraumatyczna końcówka
• Pełna gama krzywizn - w tym także dedykowanych dla dostępu odpromieniowego</t>
  </si>
  <si>
    <t>Opis/Parametry przedmiotu zamówienia</t>
  </si>
  <si>
    <t>Opis / Parametry przedmiotu zamówienia</t>
  </si>
  <si>
    <t>ZADANIE 14 - ASORYTMENT PODSTAWOWY DO ZABIEGÓW ANGIOPLASTYKI</t>
  </si>
  <si>
    <r>
      <t>14.1 Cewniki prowadzące do angioplastyki (PCI) z dostępu udowego lub odpromieniowego</t>
    </r>
    <r>
      <rPr>
        <sz val="9"/>
        <color theme="1"/>
        <rFont val="Arial"/>
        <family val="2"/>
        <charset val="238"/>
      </rPr>
      <t xml:space="preserve">
• średnice cewników: od 5F do 8F
• światło wewnętrzne dla cewnika 6F – co najmniej 0,071”, dla cewnika 7F – co najmniej 0,081”
• metalowe zbrojenie zachowujące niezmienne światło wewnętrzne na całej długości cewnika
• zachowana stabilność kształtu krzywizny w temperaturze 37C
• odporność na skręcenie i złamanie
• dobra manewrowalność cewnika
• wysoka trwałość cewnika
• miękka, atraumatyczna końcówka z markerem widocznym w obrazie RTG
• pełna gama krzywizn typowych i nietypowych – co najmniej 80 rodzajów dla każdej średnicy (w tym krzywizny: JR, JL, FR, FL, MP, AL, AR, SCR, RCB, LCB, IM), zapewniające dojście z dostępu udowego i odpromieniowego
• dostępność cewników z otworami bocznymi („SH”) 
• dla średnic 6F i 7F dostępność cewników krótszych, o niestandardowej długości nieprzekraczającej 90 cm 
• dla średnic 6F i 7F dostępność cewników dłuższych, o niestandardowej długości co najmniej 110 cm </t>
    </r>
  </si>
  <si>
    <r>
      <t xml:space="preserve">14.2 Strzykawka - inflator ciśnieniowy, do rozprężania cewników balonowych i stentów. </t>
    </r>
    <r>
      <rPr>
        <sz val="9"/>
        <color theme="1"/>
        <rFont val="Arial"/>
        <family val="2"/>
        <charset val="238"/>
      </rPr>
      <t xml:space="preserve">
• maksymalne ciśnienie na skali manometru - co najmniej 30 atm. 
• pojemność strzykawki: - co najmniej 20 ml i co najwyżej 50 ml
• dren zintegrowany z korpusem inflatora i zakończony końcówką luer lock typu męskiego
• przezroczysty korpus ułatwiający precyzyjne odpowietrzanie
• budowa zapewniająca precyzyjne zwiększanie ciśnienia 
• budowa umożliwiająca szybką deflację
• mechanizm zabezpieczający przed niekontrolowaną deflacją
• tarcza manometru pokryta substancją luminescencyjną – zapewniająca dobrą widoczność w zaciemnionym pomieszczeniu.
• ergonomiczna konstrukcja zapewniająca pewny uchwyt 
• w komplecie kranik dokręcany do drenu </t>
    </r>
  </si>
  <si>
    <t>ZADANIE 15 - STENTY UWALNIAJĄCE LEK ANTYPROLIFERACYJNY Z BIOKOMPATYBILNEGO DWUWARSTWOWEGO POLIMERU</t>
  </si>
  <si>
    <t>• Platforma stentu ze stopu kobaltowo-chromowego 
• Stent montowany fabrycznie na cewniku z balonem, w systemie monorail (RX)
• Dostępne średnice nominalne stentów w zakresie od 2,75 mm, do co najmniej 4,0 mm 
• Zakres długości stentów – dla średnic nominalnych w przedziale 2,75 – 4,0 mm: od co najwyżej 9 mm, do co najmniej 30 mm 
• Profil przejścia przez zmianę – nie większy niż 0,041”, dla średnicy nominalnej 3,0 mm
• Grubość przęsła stentu – nie większa niż 91 µm
• Otwartokomórkowa konstrukcja rusztowania stentu
• Uwalniany lek antyproliferacyjny - sirolimus lub jego analog
• Polimer biokompatybilny – składający się z hydrofilnej warstwy zewnętrznej i hydrofobowej, warstwy wewnętrznej
• Skuteczność i bezpieczeństwo udokumentowane w randomizowanych badaniach klinicznych</t>
  </si>
  <si>
    <t xml:space="preserve">ZADANIE 16 - ASORTMENT DO ZABIEGÓW ANGIOPLASTYKI W ZMIANACH O RÓŻNYCH STOPNIACH TRUDNOŚCI </t>
  </si>
  <si>
    <r>
      <rPr>
        <b/>
        <sz val="9"/>
        <color theme="1"/>
        <rFont val="Arial"/>
        <family val="2"/>
        <charset val="238"/>
      </rPr>
      <t>16.1 Cewniki balonowe z balonem półpodatnym</t>
    </r>
    <r>
      <rPr>
        <sz val="9"/>
        <color theme="1"/>
        <rFont val="Arial"/>
        <family val="2"/>
        <charset val="238"/>
      </rPr>
      <t xml:space="preserve">
• Cewnik z balonem półpodatnym (typu semi-compliant)
• Hydrofilna powłoka balonu
• Cewniki w systemie monorail (RX rapid exchange), zaś przy średnicy nominalnej poniżej 2,75 mm cewniki dostępne także w systemie OTW (over-the-wire)
• Długość cewnika: co najmniej 140 cm
• Przedział dostępnych nominalnych średnic w systemie RX: najmniejsza średnica - co najwyżej 1,20 mm, największa średnica - co najmniej 4,5 mm.
• Przedział dostępnych długości balonów w zakresie średnic 2,0 – 4,0 mm: najmniejsza długość - co najwyżej 6 mm, największa długość - co najmniej 25 mm.
• Rozmiar dystalnej części trzonu: co najwyżej 2,7 F
• Rozmiar proksymalnej części trzonu: co najwyżej 2,1 F
• Profil wejścia do zmiany: co najwyżej 0,017”
• Profil przejścia nierozprężonego balonu o średnicy nominalnej 3,0 mm: co najwyżej 0,025” 
• Ciśnienie RBP dal wszystkich rozmiarów: co najmniej 12 atm. </t>
    </r>
  </si>
  <si>
    <r>
      <t xml:space="preserve">16.2 Stenty DES kobaltowo-chromowe uwalniające lek antyproliferacyjny – przeznaczone do zmian krótkich lub o pośredniej długości
</t>
    </r>
    <r>
      <rPr>
        <sz val="9"/>
        <color theme="1"/>
        <rFont val="Arial"/>
        <family val="2"/>
        <charset val="238"/>
      </rPr>
      <t>• stent ze stopu kobaltowo-chromowego 
• uwalniany lek antyproliferacyjny: sirolimus lub jego analog
• lek uwalniany z biokompatybilnego polimeru
• grubość przęsła stentu – nie większa niż 0.0032” dla wszystkich rozmiarów
• szeroki zakres średnic stentów: od 2,25 mm do 4,0 mm (dostępne średnice: 2,25; 2,5; 2,75; 3,0; 3,25; 3,5; 4,0 mm)
• oferowany zakres długości stentów od co najwyżej 8.0 mm, do co najmniej 28 mm 
• stopień skrócenia stentu po rozprężeniu = 0% (przy ciśnieniu nominalnym)
• profil wejścia – nie większy niż 0,017”
• profil przejścia dla stentu zamontowanego na baloniku o średnicy 3.0 mm i długości 18 mm -  - nie większy niż 0.042” 
• ciśnienie RBP – co najmniej 18 atm., dla wszystkich średnic stentów
• duża siła radialna – co najmniej 24 PSI dla wszystkich dostępnych rozmiarów
• długość systemu dostarczającego – co najmniej 145 cm</t>
    </r>
  </si>
  <si>
    <r>
      <t xml:space="preserve">16.3. Prowadniki do angioplastyki wieńcowej, w tym do naczyń o trudnej anatomii 
</t>
    </r>
    <r>
      <rPr>
        <sz val="9"/>
        <color theme="1"/>
        <rFont val="Arial"/>
        <family val="2"/>
        <charset val="238"/>
      </rPr>
      <t>• co najmniej 20 różnych rodzajów prowadników specyficznie dostosowanych do charakteru zmian i anatomii naczyń wieńcowych
• dostępne prowadniki ze stopów metali oraz stalowe
• dostępne długość prowadników - podstawowe 190 cm, oferowane również w długości 300 cm
• ukształtowanie końcówki dystalnej: prosta lub o krzywiźnie „J”
• dostępne prowadniki zapewniające duże podparcie 
• dostępne prowadniki z powłoką hydrofilną na całej długości
• średnica prowadnika – nie większa niż 0,014”
• dostępne prowadniki ze ściętym szpicem końcówki, o średnicy 0,009”
• oferowane prowadniki specjalnego przeznaczenia, umożliwiające udrożnianie zmian twardych</t>
    </r>
  </si>
  <si>
    <t xml:space="preserve">ZADANIE 17 - ASORTMENT DO ZABIEGÓW ANGIOPLASTYKI W DYSTALNYCH ODCINKACH NACZYŃ </t>
  </si>
  <si>
    <r>
      <t xml:space="preserve">17.1. Cewniki balonowe z balonem półpodatnym
</t>
    </r>
    <r>
      <rPr>
        <sz val="9"/>
        <color theme="1"/>
        <rFont val="Arial"/>
        <family val="2"/>
        <charset val="238"/>
      </rPr>
      <t>• Cewnik z balonem półpodatnym (semi-compliant)
• Hydrofilna powłoka balonu oraz na trzonu cewnika
• Cewniki w systemie monorail (RX rapid exchange)
• Długość cewnika: co najmniej 145 cm
• Cewniki dostępne w 40 rozmiarach 
• Minimalna dostępna średnica balonu: co najwyżej 1,25 mm
• Średnica dystalnej części trzonu: co najwyżej 2,5 F
• Średnica proksymalnej części trzonu: co najwyżej 1,9 F
• Możliwość wykonania techniki „kissing balloon” przez cewnik prowadzący 6 F
• Profil wejścia do zmiany: co najwyżej 0,016”
• Profil przejścia nierozprężonego balonu o średnicy nominalnej 2,5 mm: co najwyżej 0,025” 
• Dla wszystkich rozmiarów balonów: ciśnienie nominalne - co najwyżej 8 atm.
• Ciśnienie RBP: co najmniej 14 atm.</t>
    </r>
  </si>
  <si>
    <r>
      <t xml:space="preserve">17.2. Stenty DES kobaltowo-chromowe uwalniające lek antyproliferacyjny, bez udziału polimeru.  
</t>
    </r>
    <r>
      <rPr>
        <sz val="9"/>
        <color theme="1"/>
        <rFont val="Arial"/>
        <family val="2"/>
        <charset val="238"/>
      </rPr>
      <t>• Najmniejsza oferowana średnica nominalna stentu – nie większa niż 2,0 mm
• Dostępne długości stentów: od nie więcej niż 12 mm, do nie mniej niż 20 mm
• Grubość przęsła (ściany) stentu nie większa niż 65 µm
• Stent montowany na balonie systemu monorail
• Profil wejścia do zmiany - nie więcej niż 0,016”
• Profil w proksymalnej części trzonu (szaft) - nie więcej niż 1,9 F
• Profil w dystalnej części trzonu (szaft) - nie więcej niż 2,5 F
• Ciśnienie rozprężenia do nominalnej średnicy stentu: nie więcej niż 10 atm.
• Uwalniany lek: sirolimus lub jego analog
• Nieobecność powłoki polimerowej na stencie
• Uwalnianie leku ze stentu: abluminalne i bez udziału polimeru</t>
    </r>
  </si>
  <si>
    <t>ZADANIE 18 - ASORTYMENT DO ANGIOPLASTYKI ZMIAN W NACZYNIACH KRĘTYCH I O TRUDNEJ ANATOMII, W TYM DO ZMIAN ZWAPNIAŁYCH</t>
  </si>
  <si>
    <r>
      <t xml:space="preserve">18.1. Małopodatne cewniki balonowe o niskiej średnicy przejścia przez zmianę  
</t>
    </r>
    <r>
      <rPr>
        <sz val="9"/>
        <color theme="1"/>
        <rFont val="Arial"/>
        <family val="2"/>
        <charset val="238"/>
      </rPr>
      <t xml:space="preserve">•  Cewnik z balonem małopodatnym (typu non-compliant), wysokociśnieniowym
•  Profil wejścia balonu do zmiany – nie większy niż 0,020”, a dla cewnika o nominalnej średnicy balonu 3.0 mm - maksymalnie 0,025”
• Średnica trzonu w części proksymalnej – nie większa niż 2,0 F , 
• Średnica trzonu w części dystalnej – nie większa niż 2.7 F 
• Kompatybilność z cewnikiem prowadzącym 5 F
•  Materiał balonu: polimer semikrystaliczny
•  Balon składany trójzakładkowo
•  Bardzo krótkie „skrzydełka” balonu, ułatwiające pozycjonowanie 
•  Pokrycie hydrofilne - od proksymalnego końca balonu do ujścia prowadnika, 
•  Pokrycie hydrofobowe - na balonie i na końcówce dystalnej. 
• Długość cewnika – co najmniej 145 cm.
• Dostępne długości balonów – od co najwyżej 8 mm, do co najmniej 20 mm.
• Dostępne średnice balonów – od co najwyżej 2,25 mm, do co najmniej 4,5 mm 
• Ciśnienie RBP – co najmniej 18 atm. dla wszystkich średnic nominalnych  
• Ciśnienie MBP dla średnicy nominalnej 3.0 mm – co najmniej 24 atm. 
• Przyrost średnicy rozprężanego balonu, od ciśnienia nominalnego do ciśnienia RBP – o nie więcej niż o 5%/atm.  </t>
    </r>
  </si>
  <si>
    <r>
      <t xml:space="preserve">18.2. Stenty DES kobaltowo-chromowe, z cienkim rusztowaniem i konstrukcji ułatwiającej doprowadzalność do zmiany
</t>
    </r>
    <r>
      <rPr>
        <sz val="9"/>
        <color theme="1"/>
        <rFont val="Arial"/>
        <family val="2"/>
        <charset val="238"/>
      </rPr>
      <t>• Stent montowany na balonie systemu monorail (RX)
• Stent wykonany ze stopu kobaltowo-chromowego
• Konstrukcja ułatwiająca doprowadzalność stentu do zmiany – preferowany typ podwójnej spirali
• Uwalniany lek antymitotyczny -  sirolimus lub jego analog
• Dostępne średnice stentu: minimalna co najwyżej 2,5 mm, zaś maksymalna – co najmniej 4,0 mm.
• Dostępne długości stentu: minimalna co najwyżej 9 mm, zaś maksymalna – co najmniej 26 mm.
• grubość przęsła (ściany) stentu oraz warstwy polimeru– nieprzekraczająca 71 µm - dla średnic w zakresie 2,5 - 3,0 mm
• profil przejścia dla stentu o nominalnej średnicy 3,0 mm – poniżej 0,040‘’
• Hybrydowe, dwukomponentowe pokrycie stentu: pasywne - substancją przyspieszającą gojenie naczynia i ograniczającą dyfuzję jonów metalicznych do ściany naczynia oraz aktywne – zapewniające kontrolowane uwalnianie leku przez około 15 tygodni. 
• Pokrycie zawierające biodegradowalny polimer na bazie kwasu mlekowego (PLLA)
• Ciśnienie RBP - co najmniej 16 atm. 
• Skracanie przy rozprężaniu - nie więcej niż o 0,5 %.
• Możliwość doprężenia stentu: do średnicy 3,5 mm - dla średnic nominalnych od 2,25 do 3,0 mm oraz do średnicy 4,6 mm – dla średnic nominalnych od 3,5 do 4,0 mm.</t>
    </r>
  </si>
  <si>
    <t xml:space="preserve">ZADANIE 19 - ASORTYMENT DO ANGIOPLASTYKI ZMIAN MAŁOPODATNYCH </t>
  </si>
  <si>
    <r>
      <rPr>
        <b/>
        <sz val="9"/>
        <color theme="1"/>
        <rFont val="Arial"/>
        <family val="2"/>
        <charset val="238"/>
      </rPr>
      <t xml:space="preserve">19.1. Cewniki balonowe z balonem małopodatnym
</t>
    </r>
    <r>
      <rPr>
        <sz val="9"/>
        <color theme="1"/>
        <rFont val="Arial"/>
        <family val="2"/>
        <charset val="238"/>
      </rPr>
      <t>• Cewnik z wysokociśnieniowym balonem małopodatnym (typ non-compliant), 
• Znaczna niepodatność balonu - przyrost średnicy balonu ponad nominalną, w zakresie poniżej   ciśnienia RBP - o nie więcej niż 4,5 % 
• Przedział dostępnych nominalnych średnic balonów: najmniejsza średnica - 2,0 mm, największa średnica - 5,0 mm.
• Przedział dostępnych długości balonów: najmniejsza długość - co najwyżej 8 mm, największa długość - co najmniej 20 mm.
• Profil wejścia do zmiany - co najwyżej 0,017”
• Profil przejścia przez zmianę – dla balonu o średnicy nominalnej 3,0 mm: co najwyżej 0,033”
• Ciśnienie RBP - co najmniej 18 atm.</t>
    </r>
  </si>
  <si>
    <r>
      <t xml:space="preserve">19.2 Stenty DES uwalniające lek antyproliferacyjny, o dużej sile radialnej i możliwości rozprężenia znacznie ponad średnicę nominalną
</t>
    </r>
    <r>
      <rPr>
        <sz val="9"/>
        <color theme="1"/>
        <rFont val="Arial"/>
        <family val="2"/>
        <charset val="238"/>
      </rPr>
      <t xml:space="preserve">• Stent wykonany ze stopu platynowo-chromowego, o zawartości platyny nie mniej niż 33%
• Uwalniany lek antymitotyczny – sirolimus lub jego analog
• Lek uwalniany z biokompatybilnego polimeru 
• Dostępne nominalne średnice stentów: najmniejsza - 2,25 mm, największa - 4,0 mm
• Długości stentów w zakresie średnic nominalnych między 2,5 a 4,0 mm: minimalna - nie więcej niż 8 mm, maksymalna - nie mniej niż 35 mm. 
• Profil przejścia dla stentu z balonem o średnicy nominalnej 3,0 mm - nie większy niż 0,041”
• Profil wejścia - nie więcej niż 0,020” dla wszystkich rozmiarów
• Siła radialna - co najmniej 0,25 N/mm
• Wielkość elastycznego odbicia stentu (recoil) – nie więcej niż 4 %
• Długość odcinka balonu wystającego poza stent - nie więcej niż 0,4 mm
• Ciśnienie RBP balonu dostarczającego - co najmniej 16 atm. 
• Możliwość zwiększenia średnicy stentu ponad nominalną, w zakresie ciśnień do wartości RBP balonu dostarczającego - nie mniej niż o 5% (dla wszystkich rozmiarów)
• Możliwość dalszego rozprężenia stentu (innym balonem) bez uszkodzenia jego struktury – dla stentu o średnicy nominalnej 4,0 mm do średnicy co najmniej 5,7 mm </t>
    </r>
  </si>
  <si>
    <r>
      <t xml:space="preserve">19.3. Prowadniki wieńcowe do zabiegów kompleksowych 
</t>
    </r>
    <r>
      <rPr>
        <sz val="9"/>
        <color theme="1"/>
        <rFont val="Arial"/>
        <family val="2"/>
        <charset val="238"/>
      </rPr>
      <t>• co najmniej 5 różnych rodzajów prowadników specyficznie dostosowanych do charakteru zmian i anatomii zmian w naczyniach wieńcowych
• konstrukcja prowadnika zapewniająca bardzo dobrą sterowalność
• oferowane także prowadniki z powłoką hydrofilną 
• minimalna długość prowadnika – co najmniej 185 cm
• średnica prowadników – nie większa niż 0,014”
• w ofercie dostępne również prowadniki dedykowane do udrożnień przewlekle zamkniętych tętnic wieńcowych</t>
    </r>
  </si>
  <si>
    <t>ZADANIE 20 - ASORTYMENT DO ANGIOPLASTYKI ZMIAN O ZŁOŻONEJ ANATOMII, ZLOKALIZOWANYCH NA BIFURKACJACH NACZYŃ</t>
  </si>
  <si>
    <r>
      <t xml:space="preserve">20.1. Cewniki prowadzące do angioplastyki z dostępu odpromieniowego do naczyń o krętym przebiegu 
</t>
    </r>
    <r>
      <rPr>
        <sz val="9"/>
        <color theme="1"/>
        <rFont val="Arial"/>
        <family val="2"/>
        <charset val="238"/>
      </rPr>
      <t xml:space="preserve">• dostępne średnice 5F, 6F, 7F
• wewnętrzna średnica światła, niezmienna na całej długości: 0,071” - dla cewnika 6F oraz 0,081” dla cewnika 7F
• materiał wykonania – poliester, z wewnętrznym pokryciem śliskim PTFE 
• metalowe zbrojenie zachowujące niezmienne światło wewnętrzne na całej długości cewnika 
• różnorodność kształtów krzywizn typowych i nietypowych, w tym krzywizna dająca optymalne podparcie przy dostępie odpromieniowym 
• miękka, atraumatyczna końcówka wykonana z materiałów o różnej sztywności 
• wysoka odporność na załamania i skręcanie 
• obrót końca cewnika względem jego początkowej części - w relacji 1:1 </t>
    </r>
  </si>
  <si>
    <r>
      <t xml:space="preserve">20.2. Stenty wieńcowe uwalniające lek antymitotyczny przeznaczone do stentowania zmian kompleksowych na bifurkacjach naczyń
</t>
    </r>
    <r>
      <rPr>
        <sz val="9"/>
        <color theme="1"/>
        <rFont val="Arial"/>
        <family val="2"/>
        <charset val="238"/>
      </rPr>
      <t>• Stent ze stopu kobaltowo-chromowego 
• Architektura stentu o typie otwartokomórowym 
• Grubość przęsła stentu - nie przekraczająca 85 µm
• Uwalniany lek antymitotyczny – sirolimus lub jego analog
• Zakres oferowanych nominalnych średnic stentów – od co najwyżej 2,25, do co najmniej 4,0 mm
• Zakres oferowanych długości stentów – od co najwyżej 9 do co najmniej 38 mm
• Dobry dostęp do bocznych gałęzi odchodzących od stentowanego odcinka – po rozprężeniu do średnicy 3,0 mm pole otwartej komórki stentu nie mniejsze niż 4,5 mm2
• Skrócenie stentu po rozprężeniu nie więcej niż o 1%
• Możliwość przeprężenia stentu o co najmniej 1 mm ponad średnicę nominalną, bez utraty integralności pokrycia 
• Profil wejścia dla dystalnej końcówki balonu – nie większy niż 0,018” 
• Długość cewnika dostarczającego – co najmniej 140 cm
• Kompatybilność z cewnikiem prowadzącym 5F dla każdego rozmiaru średnicy nominalnej
• Ciśnienie RBP dla średnic nominalnych w przedziale 2,25 – 3,0 mm nie mniejsze niż 16 atm.
• Skuteczność i bezpieczeństwo udowodnione w randomizowanych badaniach klinicznych</t>
    </r>
  </si>
  <si>
    <r>
      <t xml:space="preserve">20.3. Cewnik balonowy do trudnych zmian, umożliwiający przejście do gałęzi bocznej przez oczko stentu rozprężonego w naczyniu głównym
</t>
    </r>
    <r>
      <rPr>
        <sz val="9"/>
        <color theme="1"/>
        <rFont val="Arial"/>
        <family val="2"/>
        <charset val="238"/>
      </rPr>
      <t>• Cewnik balonowy do typu monorail (Rx) 
• Długość cewnika – co najmniej 145 cm
• Kompatybilność z cewnikiem prowadzącym o średnicy 5F, dla wszystkich rozmiarów balonu
• Średnica szaftu dystalnego – nie większa niż 2,5 F
• Najmniejsza oferowana średnica nominalna – nie więcej niż 1,25 mm
• Niski profil wejścia balonu do zmiany – nie przekraczający dla balonu średnicy nominalnej 1,25 mm nie przekraczający 0,40 mm
• Atraumatyczna końcówka balonu</t>
    </r>
  </si>
  <si>
    <r>
      <t xml:space="preserve">20.4. Cewnik balonowy małopodatny, do doprężania stentu w bifurkacji za pomocą techniki POT
</t>
    </r>
    <r>
      <rPr>
        <sz val="9"/>
        <color theme="1"/>
        <rFont val="Arial"/>
        <family val="2"/>
        <charset val="238"/>
      </rPr>
      <t>• Wysokociśnieniowy cewnik małopodatny (noncompliant)
• Zalecany do doprężania początkowej części bifurkacji za pomocą techniki POT
• Kompatybilność z cewnikiem prowadzącym 5F
• Możliwość zastosowania w technice kissing balloon w cewniku prowadzącym 6F
• Dostępny zakres średnic nominalnych od 2,0 do 5,0 mm
• Długości balonów dostępne w zakresie od 6 do 20 mm 
• Długość robocza cewnika – 145 cm
• Szaft proksymalny nie większy niż 1,9 F, zaś dystalny nie większy niż 2,6 F
• Hydrofilne pokrycie
• Nominalne ciśnienie balonu – 12 atm. 
• Ciśnienie RBP dla wszystkich zakresu średnic – co najmniej 20 atm. 
• Profil wejścia balonu do zmiany – nie większy niż 0,017”
• Trójwarstwowa budowa balonu</t>
    </r>
  </si>
  <si>
    <t>ZADANIE 21 - CEWNIKI BALONOWE DO ZMIAN TRUDNYCH DO FORSOWANIA</t>
  </si>
  <si>
    <t>• cewnik balonowy dostępny w wersji typu monorail (rapid exchange (RX) 
• minimalna nominalne średnica balonu – nie większa niż 1,25 mm 
• średnica trzonu (szaftu) cewnika o najmniejszej wymiarze nominalnym balonu: w części dystalnej - nie większa 2,7 F oraz w części proksymalnej – nie większa niż 2,0F
• kompatybilność z cewnikiem prowadzącym 5F
• profil wejścia do zmiany dla cewnika/balonu o najmniejszej średnicy nominalnej – co najwyżej 0,016”
• profil przejścia balonu dla cewnika/balonu o najmniejszej średnicy nominalnej – co najwyżej 0,027”
• pokrycie cewnika hydrofilną powłoką 
• specjalna konstrukcja części dystalnej, zapewniająca optymalną popychalność przy forsowaniu zmiany
• odporność na uszkodzenia i złamania
• długość cewnika – co najmniej 140 cm</t>
  </si>
  <si>
    <t>ZADANIE 22 - STENTY DES UWALNIAJĄCE LEK ANTYPROLIFERACYJNY - Z UDOKUMENTOWANYM BEZPIECZEŃSTWEM PRZERWANIA PODWÓJNEJ TERAPII PRZECIWPŁYTKOWEJ PO UPŁYWIE 30 DNI OD IMPLANTACJI STENTU</t>
  </si>
  <si>
    <t xml:space="preserve">• Platforma stentu ze stopu kobaltowo-chromowego, z dopuszczalną domieszką platyny lub irydu dla zapewnienia lepszej widoczności we fluoroskopii
• Pokrycie biokompatybilnym polimerem
• Lek uwalniany z polimeru: sirolimus lub jego analog 
• Dostępne średnice stentu: od co najwyżej 2,25 mm, do co najmniej 4,0 mm
• Dostępne długości stentu w przedziale: najkrótszy – co najwyżej 12 mm, najdłuższy – co najmniej 30 mm.
• Grubość przęsła (ściany) rusztowania stentu - co najwyżej 92 µm
• Ciśnienie RBP - co najmniej 14 atm. 
• Możliwość dalszego rozprężania ponad średnice nominalną („przeprężenia”) – do średnicy co najmniej 5,7 mm w przypadku najwyższej dostępnej średnicy nominalnej stentu
• Kompatybilność z cewnikiem prowadzącym 5F 
• Informacja o możliwości skrócenia podwójnej terapii przeciwpłytkowej do okresu nieprzekraczającego 35 dni, u chorych z wysokim ryzykiem krwawienia - zawarta przez producenta w instrukcji użycia stentu. 
• Opublikowane badania kliniczne potwierdzające skuteczność i bezpieczeństwo stosowania stentu w przypadku podwójnej terapii przeciwpłytkowej trwającej nie dłużej niż 35 dni. 
</t>
  </si>
  <si>
    <t xml:space="preserve">ZADANIE 23 - CEWNIK BALONOWY NACINAJĄCO-POZYCJONUJĄCE, DO RESTENOZ ORAZ ZMIAN TWARDYCH LUB ZWAPNIAŁYCH </t>
  </si>
  <si>
    <t>• System monorail, rapid exchange (RX)
• Element nacinający zbudowany z elastycznego ostrza lub drutu wbudowanego na zewnętrznej powierzchni balonu 
• Profil przejścia balonu – nie większy niż 0,032”
• Najmniejsza oferowana średnica nominalna – nie więcej niż 2 5 mm
• Największa oferowana średnica nominalna – nie mniej niż 3,5 mm 
• Ciśnienie RBP – co najmniej 16 atm. 
• Kompatybilność z prowadnikami 0.014”</t>
  </si>
  <si>
    <t>ZADANIE 24 - CEWNIKI PROWADZĄCE BEZKOSZULKOWE, DO ANGIOPLASTYKI WIEŃCOWEJ WYKONYWANEJ Z DOSTĘPU PRZEZ TĘTNICĘ PROMIENIOWĄ</t>
  </si>
  <si>
    <t>• Cewnik umożliwiający wykonanie zabiegu angioplastyki wieńcowej bez zakładania koszulki naczyniowej
• Długość cewnika: minimum 100 cm
• Cewnik pokryty warstwą hydrofilną
• Kompatybilność z prowadnikiem 0.035”
• Dostępne średnice: 6.5F, 7.5F, 8.5F
• Duże wewnętrzne światło cewnika: 0.070” – dla 6.5F, 0.081” – dla 7.5F oraz 0.090” – dla 8.5F
• Światło wewnętrzne pokryte policzterofluoroetylenem (PTFE)
• Dostępne różne krzywizny, w tym: JL, JL ST, JR, JR ST, AL, AL ST, HS, PB, SPB, MP</t>
  </si>
  <si>
    <t xml:space="preserve">ZADANIE 25 - ASORTYMENT DO ZABIEGÓW ANGIOPLASTYTKI ZMIAN WYSOCE KOMPLEKSOWYCH
</t>
  </si>
  <si>
    <r>
      <t xml:space="preserve">25.1. Prowadniki do zmian w krętych lub zwapniałych odcinkach naczyń oraz do przechodzenia przez kolaterale
</t>
    </r>
    <r>
      <rPr>
        <sz val="9"/>
        <color theme="1"/>
        <rFont val="Arial"/>
        <family val="2"/>
        <charset val="238"/>
      </rPr>
      <t>• prowadnik wykonany ze stali 316L
• średnica prowadnika: 0,014”
• rdzeń prowadnika wykonany z jednego kawałka drutu 
• dystalna część prowadnika upleciona z 13 drutów 
• końcówka cieniująca o długości 3 cm, wykonana z platyny
• kształt końcówki dostępny w dwóch rodzajach: prostym (z możliwością kształtowania dystalnych 3 cm) lub o krzywiźnie J
• pokrycie hydrofilne na dystalnych 40 cm prowadnika
• płaszcz polimerowy na dystalnej 20 cm części prowadnika 
• prowadniki dostępne w długościach: 180 cm lub 300 cm</t>
    </r>
  </si>
  <si>
    <r>
      <t xml:space="preserve">25.2. Prowadniki angioplastyczne do forsowania niedrożności z zachowanym kikutem światła lub z mikrokanałami w miejscu okluzji 
</t>
    </r>
    <r>
      <rPr>
        <sz val="9"/>
        <color theme="1"/>
        <rFont val="Arial"/>
        <family val="2"/>
        <charset val="238"/>
      </rPr>
      <t>• prowadnik wykonany ze stali 316L
• średnica prowadnika: 0,014”
• rdzeń prowadnika wykonany z jednego kawałka drutu
• pokrycie z PTFE na trzonie prowadnika
• końcówka cieniująca wykonana z platyny, na długości dystalnych 16 cm prowadnika
• prosta krzywizna końcówki, z możliwością jej manualnego kształtowania 
• dostępne prowadniki o średnicy końcówki roboczej 0,009” lub 0,010”
• dostępne prowadniki o sztywności końcówki/zdolności penetracyjnej czubka roboczego: od 0,8 g do 1,0 g
• dostępne prowadniki z płaszczem polimerowym w części dystalnej prowadnika - na odcinku o długości: 16 cm lub 17 cm 
• hydrofilne pokrycie, przynajmniej na 17 cm dystalnym odcinku prowadnika
• prowadniki dostępne w długości co najmniej 180 cm</t>
    </r>
  </si>
  <si>
    <r>
      <t xml:space="preserve">25.3. Prowadniki angioplastyczne o pośredniej lub dużej zdolności penetracyjnej czubka prowadnika
</t>
    </r>
    <r>
      <rPr>
        <sz val="9"/>
        <color theme="1"/>
        <rFont val="Arial"/>
        <family val="2"/>
        <charset val="238"/>
      </rPr>
      <t>• prowadnik wykonany ze stali nierdzewnej 316L
• rdzeń prowadnika wykonany z jednego kawałka drutu
• trzon prowadnika pokryty PTFE
• średnica proksymalnej i środkowej części prowadnika: 0,014”
• prosty kształt krzywizny końcówki dystalnej
• dostępne różne rodzaje prowadników, o średnicy końcówki dystalnej 0,009” lub 0,014”
• dostępne różne rodzaje prowadników, z końcówką cieniującą wykonaną z platyny na długości 11 cm lub 20 cm 
• dostępne różne rodzaje prowadników o sztywność końcówki/zdolność penetracyjnej czubka maksymalnie do 12,0 g
• dostępne prowadniki bez pokrycia hydrofilnego na dystalnej końcówce roboczej</t>
    </r>
  </si>
  <si>
    <r>
      <t xml:space="preserve">25.4. Prowadniki angioplastyczne do forsowania niedrożności bez widocznego kikuta światła w miejscu okluzji 
</t>
    </r>
    <r>
      <rPr>
        <sz val="9"/>
        <color theme="1"/>
        <rFont val="Arial"/>
        <family val="2"/>
        <charset val="238"/>
      </rPr>
      <t>• prowadniki wykonany ze stali 316L
• średnica prowadnika: 0,014” 
• wydłużona i ścięta końcówka dystalna (czubek prowadnika), ułatwiająca penetrację miejsca okluzji
• dostępne trzy rodzaje ściętej końcówki dystalnej (czubka prowadnika) o średnicach: 0,010” lub 0,011” lub 0,012”.
• rdzeń prowadnika wykonany z jednego kawałka drutu
• dystalna część prowadnika upleciona z 8 drutów
• dostępne trzy rodzaje końcówek o sztywności/zdolności penetracyjnej czubka: 1,7 g lub 3,5 g lub 4,5 g
• końcówka cieniująca o długości 15 cm, wykonana z platyny 
• kształt końcówki – o krzywiźnie J, na odcinku 1 mm 
• pokrycie hydrofilne na dystalnych 40 cm
• prowadniki dostępne w długości 190 cm, ale w ofercie również długości co najmniej 300 cm</t>
    </r>
  </si>
  <si>
    <r>
      <t xml:space="preserve">25.5. Cewniki prowadzące do zabiegów angioplastyki zapewniające szczególnie duże podparcie bierne 
</t>
    </r>
    <r>
      <rPr>
        <sz val="9"/>
        <color theme="1"/>
        <rFont val="Arial"/>
        <family val="2"/>
        <charset val="238"/>
      </rPr>
      <t xml:space="preserve">• Długość cewnika - minimum 100 cm
• Kompatybilność z prowadnikiem 0.038”
• Światło wewnętrzne pokryte policzterofluoroetylenem (PTFE)
• Cewnik pokryty zewnętrzna warstwą hydrofilną
• Dostępne średnice: 6F, 7F oraz 8F
• Średnica wewnętrzna światła dla rozmiaru 6F – co najmniej 0,071”, dla rozmiaru 7F – co najmniej – 0,081”
• Elastyczna, atraumatyczna końcówka dystalna dobrze widoczna w skopii RTG      
• Konstrukcja zapewniająca sztywność proksymalnej oraz elastyczność dystalnej części cewnika    
• Trzy krzywizny na przebiegu cewnika zapewniające optymalne podparcie </t>
    </r>
  </si>
  <si>
    <t>ZADANIE 26 - MIKROCEWNIKI PRZYSTOSOWANE DO FORSOWANIA ZMIAN O SZCZEGÓLNIE TRUDNEJ ANATOMII I W BARDZO WĄSKICH ODCINKACH NACZYŃ</t>
  </si>
  <si>
    <t xml:space="preserve">• Wysmukła, stożkowa, zawężająca się ku końcowi („taperowana”) miękka i atraumatyczna końcówka dystalna.
• Końcówka dystalna dobrze widoczna w promieniach RTG
• Zbrojenie cewnika stalowym oplotem 
• Średnica końca proksymalnego – nie większa niż 2,7 F.
• Średnica końca dystalnego – nie większa niż 2,1 F.
• Profile wejścia końcówki stożkowej do zmiany – nie większy niż 0,016”
• Kompatybilność z prowadnikiem wieńcowym o średnicy 0,014”
• Kanał dla prowadnika na całej długości mikrocewnika (OTW)
• Możliwość wybiórczego (superselektywnego) podawania kontrastu lub leków przez kanał do dystalnej części naczynia
• Pokrycie kanału wewnętrznego - PTFE
• Zewnętrzne polimerowe pokrycie hydrofilne w części dystalnej: dla krótszej wersji mikrocewnika – na długości co najmniej 50 cm, zaś dla wersji dłuższej – na długości co najmniej 60 cm 
• W ofercie dostępne mikrocewniki w dwóch długościach: krótszej – co najwyżej 135 cm oraz dłuższej – co najmniej 150 cm </t>
  </si>
  <si>
    <t xml:space="preserve">ZADANIE 27 - MIKROCEWNIKI DO PODPARCIA I WYMIANY PROWADNIKÓW WIEŃCOWYCH </t>
  </si>
  <si>
    <t>• Kompatybilność z prowadnikiem 0,014”
• Prosta, miękka, atraumatyczna i hydrofilna końcówka dystalna, z markerem umiejscowionym nie dalej niż 1,5 mm od końca dystalnego   
• Zbrojenie ściany mikrocewnika na całej długości
• Hydrofilne pokrycie zewnętrzne w dystalnej części mikrocewnika - na długości nie mniejszej niż 40 cm
• Wewnętrzne pokrycie mikrocewnika: PTFE i warstwa silikonu 
• Zewnętrzna średnica w części dystalnej - nie większa niż 1,8F (0,60 mm) 
• Zewnętrzna średnica w części proksymalnej – nie większa niż 2,6F (0,87 mm) 
• Średnica światła w części dystalnej - nie mniejsza niż 0,018”
• Cewniki dostępne w dwóch wersjach długości – w wersji krótszej nie przekraczającej 130 cm</t>
  </si>
  <si>
    <t xml:space="preserve">ZADANIE 28 - MIKROCEWNIKI Z PODWÓJNYM ŚWIATŁEM 
</t>
  </si>
  <si>
    <t>• Długość mikrocewnika – nie mniejsza niż 135 cm
• Dwa kanały dla prowadników: jeden kanał przez cała długość mikrocewnika (OTW) oraz drugi, w części dystalnej - umożliwiający wprowadzanie mikrocewnika do naczynia w systemie monorail (rapid exchange, Rx)
• Kompatybilność obu kanałów z prowadnikami 0,014”
• Wyjście dystalne kanału OTW znajdujące się w odległości nie mniejszej niż 5 mm powyżej dystalnej końcówki mikrocewnika
• Markery widoczne we fluoroskopii – wskazujące pozycje wyjścia prowadników z obu kanałów  
• Zbrojenie ściany mikrocewnika na całej długości
• Możliwość wybiórczego (superselektywnego) podawania kontrastu lub leków do tętnicy wieńcowej, przez kanał OTW
• Hydrofilna powłoka zewnętrzna, obejmująca co najmniej 15 cm dystalnej części mikrocewnika
• Profil/średnica zewnętrzna w części cewnika obejmującej dwa kanały – nie większa niż 3,5 F
• Profil/średnica zewnętrzna końcówki dystalnej – nie większa niż 0,028”</t>
  </si>
  <si>
    <t>ZADANIE 29 - CEWNIKI BALONOWE UWALNIAJĄCE LEK CYTOSTATYCZNY (DEB)</t>
  </si>
  <si>
    <t>• uwalniany lek cytostatyczny: paklitaksel lub jego analog
• stężenie leku – co najmniej 2 µg/mm2 
• bezpolimerowa powłoka zawierająca lek
• balon typu półpodatnego (semi-compliant)
• cewnik wprowadzany w systemie monorail (RX)
• długość robocza cewnika – co najmniej 135 cm
• hydrofilne pokrycie cewnika 
• profil wejścia balonu do zmiany – co najwyżej 0,018”
• zakres średnic minimalnych balonu – od 2,0 do 4,0 mm</t>
  </si>
  <si>
    <t xml:space="preserve">ZADANIE 30 - CEWNIK ZWIĘKSZAJĄCY ZASIĘG CEWNIKA PROWADZĄCEGO, WPROWADZANY W SYSTEMIE MONORAIL </t>
  </si>
  <si>
    <t xml:space="preserve">ZADANIE 31 - CEWNIKI BALONOWE MAŁOPODATNE, ULTRAWYSOKOCIŚNIENIOWE - DO POSZERZANIA ZMIAN TWARDYCH ORAZ DOPRĘŻEŃ STENTÓW </t>
  </si>
  <si>
    <t>• oferowane w zestawie obejmującym ultrawysokociśnieniowy cewnik balonowy oraz kompatybilny inflator
• mała podatność na przyrost średnicy (non-compliant) 
• ciśnienie RBP - co najmniej 35 atm.
• dwuwarstwowa budowa balonu
• równomierne rozprężenie całego balonu - niewystępowanie efektu tzw. „dog boning”;
• dwa markery platynowe;
• profil wejścia balonu: 0,016”. 
• Inflator-strzykawka, o maksymalnej wartości ciśnienia na manometrze nie mniejszej niż 35 atm.
• Dokładność manometru inflatora:  ± 1 atm.</t>
  </si>
  <si>
    <t>ZADANIE 32 - SYSTEM DYSTALNEJ PROTEKCJI - ZAPOBIEGAJĄCY EMBOLIZACJI ŁOŻYSKA NACZYNIOWEGO, W ZESTAWIE</t>
  </si>
  <si>
    <r>
      <rPr>
        <u/>
        <sz val="9"/>
        <color theme="1"/>
        <rFont val="Arial"/>
        <family val="2"/>
        <charset val="238"/>
      </rPr>
      <t xml:space="preserve">Parametry techniczne zestawu: </t>
    </r>
    <r>
      <rPr>
        <sz val="9"/>
        <color theme="1"/>
        <rFont val="Arial"/>
        <family val="2"/>
        <charset val="238"/>
      </rPr>
      <t xml:space="preserve">
• W zestawie obrotowy koszyczek zintegrowany z prowadnikiem wieńcowym 0.014" ułożonym niekoncentrycznie.
• Długość systemu – nie mniejsza niż 185 cm i nie większa niż 210 cm
• Możliwość ręcznego formowania krzywizny końcówki prowadnika
• Wielkość oczek filtra – nie większa niż 150 mikrometrów
• Znaczniki widoczne w obrazie RTG: końcówka prowadnika 3 cm, pętla nitynolowa otwierającą koszyczek oraz marker proksymalny
</t>
    </r>
  </si>
  <si>
    <t xml:space="preserve">ZADANIE 33 - Y-KONEKTORY DO WPROWADZANIA PROWADNIKÓW I CEWNIKÓW, Z ZASTAWKĄ TYPU „KILK” </t>
  </si>
  <si>
    <t>• Zastawka hemostatyczna pracująca w systemie typu „kilk” – z trzema pozycjami pracy: zamknięcie całkowite, otwarcie oraz pozycja pośrednia (półotwarta)
• System antyzaciskowy
• Możliwość obsługi jedna ręką
• Możliwość manipulowania prowadnikiem angioplastycznym przy zamkniętej zastawce
• Możliwość manipulowania cewnikiem balonowym przy zastawce ustawionej w pozycji półotwartej
• Światło wewnętrzne zastawki hemostatycznej: co najmniej 8,5 F
• Kompatybilność z prowadnikami od 0,014” do 0,038”
• Obrotowy adapter do połączenia z cewnikiem prowadzącym
• Y-konektory dostępne z drenem (wężykiem) zakończonym kranikiem trójdrożnym</t>
  </si>
  <si>
    <t>ZADANIE 34 - Y-KONEKTORY DO WPROWADZANIA PROWADNIKÓW I CEWNIKÓW Z DUŻYM ERGONOMICZNYM UCHWYTEM</t>
  </si>
  <si>
    <t>• Y-konektor z adapterem rotacyjnym oraz podwójną zastawką hemostatyczną silikonową otwieraną przyciskiem
• uchwyt w ergonomicznym w kształcie typu „muszelka”, umożliwiający obsługę jedną ręką
• otwarcie i zamknięcie zastawki kontrolowane przyciskiem, dwie pozycje pracy: otwarcie - przycisk wciśnięty oraz zamknięcie – przycisk wyciśnięty
• możliwość pracy, manewrowania prowadnikiem przy zamkniętej zastawce
• zintegrowany dren z kranikiem
• konstrukcja zastawki zapewniająca pełną szczelność dla sprzętu o średnicy 7F i 9F</t>
  </si>
  <si>
    <t>ZADANIE 35 - IGŁA - INTRODUKTOR DO WPROWADZANIA PROWADNIKÓW PRZEZ ZASTAWKĘ HEMOSTATYCZNĄ</t>
  </si>
  <si>
    <t>• igła metalowa z tępą końcówką
• długość igły: co najmniej 7 cm
• maksymalna średnica prowadnika, który można wprowadzić przez igłę: nie mniejsza niż 0,014” 
• osłonka na igłę w komplecie
• zapakowana sterylnie</t>
  </si>
  <si>
    <t>ZADANIE 36 - URZĄDZENIE WSPOMAGAJĄCE MANEWROWANIE PROWADNIKIEM - TORQUER</t>
  </si>
  <si>
    <t>• minimalna średnica prowadnika, z którym może współpracować torquer: co najwyżej 0,012” 
• sposób mocowania na prowadniku - zakręcanie</t>
  </si>
  <si>
    <t>ZADANIE 37 -CEWNIK DO MANUALNEJ TROMBEKTOMII ASPIRACYJNEJ</t>
  </si>
  <si>
    <t>• Cewnik do manualnej aspiracji skrzeplin wewnątrznaczyniowych, przeznaczony do stosowania w tętnicach wieńcowych oraz w żylnych pomostach aortalno-wieńcowych
• Cewnik typu monorail - rapid exchange (RX)
• Kompatybilność z prowadnikiem angioplastycznym o średnicy 0,014”
• Kompatybilność z cewnikiem prowadzącym 6F – średnica zewnętrzna cewnika nie przekraczająca 0,070”
• Pokrycie hydrofilne - na co najmniej 25 cm odcinku dystalnym
• Końcówka proksymalna typu luer lock 
• Konstrukcja zapewniająca dużą elastyczność cewnika 
• Marker na dystalnym końcu cewnika, umożliwiający lokalizację końca prowadnika w RTG
• Duże pole powierzchni aspiracyjnej – co najmniej 
• W komplecie przynajmniej jedna strzykawka aspiracyjna
• Pojemność strzykawki aspiracyjnej: co najmniej 20 ml
• Długość cewnika: co najmniej 140 cm
• Konstrukcja cewnika zapewniająca odporność na zagięcie i złamanie</t>
  </si>
  <si>
    <t>ZADANIE 38 - ZESTAW DO DRENAŻU OSIERDZIA</t>
  </si>
  <si>
    <r>
      <t xml:space="preserve">39.1 Cewnik do aterektomii rotacyjnej, wraz z łącznikiem 
</t>
    </r>
    <r>
      <rPr>
        <sz val="9"/>
        <color theme="1"/>
        <rFont val="Arial"/>
        <family val="2"/>
        <charset val="238"/>
      </rPr>
      <t>• zakres dostępnych średnic wierteł: minimalna - 1,25 mm, maksymalna - 2,50mm
• długość cewnika - minimum 135 cm</t>
    </r>
  </si>
  <si>
    <r>
      <t xml:space="preserve">39.2 Prowadnik wieńcowy do wprowadzania cewnika rotablacyjnego
</t>
    </r>
    <r>
      <rPr>
        <sz val="9"/>
        <color theme="1"/>
        <rFont val="Arial"/>
        <family val="2"/>
        <charset val="238"/>
      </rPr>
      <t xml:space="preserve">• długość prowadnika – co najmniej 330 cm
• średnica prowadnika – nie większa niż 0,009”
• dostępne dwie sztywności prowadnika: typ Floppy i typ Extra Support
• widoczna w skopii RTG końcówka - o średnicy 0.014” i długości co najmniej 20 mm </t>
    </r>
  </si>
  <si>
    <r>
      <t xml:space="preserve">39.3 Dzierżawa konsoli ROTABLATOR wraz z przełącznikami podłogowymi
</t>
    </r>
    <r>
      <rPr>
        <sz val="9"/>
        <color theme="1"/>
        <rFont val="Arial"/>
        <family val="2"/>
        <charset val="238"/>
      </rPr>
      <t>• możliwość uzyskania obrotów w zakresie od 0 do 190 tyś. na minutę
• możliwość napędzania systemu sprężonym powietrzem lub azotem o ciśnieniu minimum 6 atm.
• czytelny panel sterowania 
• sterowanie za pomocą przełączników podłogowych</t>
    </r>
  </si>
  <si>
    <t>miesięczny abonament</t>
  </si>
  <si>
    <r>
      <t xml:space="preserve">40.1. Prowadniki do pomiaru cząstkowej rezerwy przepływu (FFR) oraz wieńcowej rezerwy przepływu (CFR).
</t>
    </r>
    <r>
      <rPr>
        <sz val="9"/>
        <color theme="1"/>
        <rFont val="Arial"/>
        <family val="2"/>
        <charset val="238"/>
      </rPr>
      <t>• Długość prowadnika – co najmniej 170 cm
• Prowadnik pomiarowy wieńcowy o średnicy nie przekraczającej 0,014” 
• Powłoka z PTFE na części sztywnej prowadnika,
• Powłoka hydrofilna na części elastycznej – na odcinku co najmniej 30 cm,
• Końcówka dystalna, platynowa dobrze widoczna w obrazie RTG, z możliwością manualnego kształtowania – o długości co najmniej 3 cm 
• Hydrofobowa końcówka proksymalna (3 styki) wstępnie osadzona w konektorze do aparatu 
• Możliwość zastosowania prowadnika pomiarowego jako prowadnika angioplastycznego 0,014”.
• Prowadnik wyposażony w sensor ciśnieniowy oraz termistor – umieszczone w części dystalnej.
• Połączenie prowadnika z konsolą pomiarową - dostępne w wersji przewodowej lub w opcji bezprzewodowej (w zależności od wyboru zamawiającego).</t>
    </r>
  </si>
  <si>
    <r>
      <t xml:space="preserve">40.2. Dzierżawa aparatury (konsoli) do pomiaru cząstkowej rezerwy przepływu (FFR) oraz wieńcowej rezerwy przepływu (CFR).
</t>
    </r>
    <r>
      <rPr>
        <u/>
        <sz val="9"/>
        <color theme="1"/>
        <rFont val="Arial"/>
        <family val="2"/>
        <charset val="238"/>
      </rPr>
      <t>Parametry aparatu:</t>
    </r>
    <r>
      <rPr>
        <sz val="9"/>
        <color theme="1"/>
        <rFont val="Arial"/>
        <family val="2"/>
        <charset val="238"/>
      </rPr>
      <t xml:space="preserve">
• Aparat z oprogramowaniem umożliwiającym wyznaczanie zarówno wartości FFR, jaki i CFR, a także oporu mikrokrążenia wieńcowego 
• Możliwość montażu aparatu na dowolnym statywie jezdnym lub montażu bezpośrednio do stołu angiografu
• Pomiar CFR oraz oporu mikrokrążenia - za pomocą metody temodylucji 
• Podstawowe parametry techniczne
• Zakres pomiarowy ciśnienia: od co najwyżej 30 do co najmniej 300 mmHg 
• Czułość efektu termicznego: 0,3 %/st.C 
• Zakres pomiaru temperatur: od co najwyżej 20 do co najmniej 40 st.C 
• Aparat w formie monitora    
• Na ekranie monitora musi być wyświetlany:
• przebieg krzywych chwilowego i średniego ciśnienia z cewnika prowadzącego (ciśnienie proksymalnego) i z prowadnika pomiarowego (dystalnego) 
• wartości: ciśnienia dystalnego (Pd), ciśnienia proksymalnego (Pa), FFR, CFR. 
• Rejestracja w cyfrowej pamięci aparatu przebiegów, sygnałów oraz wyników pomiarów dla minimum 45 badań (do 10 minut każde) 
• Możliwość ręcznej korekty automatycznie wyznaczonego parametru FFR
• Sygnał ciśnienia proksymalnego uzyskiwany bezpośrednio z przetwornika ciśnienia systemu monitorującego
• Kompatybilność z różnymi systemami monitorowania ciśnienia tętniczego metodą krwawą, poprzez dobór dedykowanych kabli połączeniowych (na żądanie oferent ma obowiązek dostarczenia odpowiednich kabli i przyłączy) 
• Dołączone oprogramowanie komputerowego (software) do analizy i opracowywania wyników badań (w trybie „off-line”) - do zainstalowania na dowolnym komputerze.</t>
    </r>
  </si>
  <si>
    <t>miesięczny koszt</t>
  </si>
  <si>
    <t>ZADANIE 40 - ASORTYMENT DO WYKONYWANIA POMIARÓW CZĄSTKOWEJ I WIEŃCOWEJ REZERWY PRZEPŁYWU</t>
  </si>
  <si>
    <r>
      <t xml:space="preserve">41.1. Prowadniki do pomiaru cząstkowej rezerwy przepływu (FFR)
</t>
    </r>
    <r>
      <rPr>
        <sz val="9"/>
        <color theme="1"/>
        <rFont val="Arial"/>
        <family val="2"/>
        <charset val="238"/>
      </rPr>
      <t xml:space="preserve">• Prowadniki wewnątrzwieńcowe do oceny istotności zwężeń tętnic wieńcowych za pomocą pomiaru cząstkowej rezerwy przepływu wieńcowego (FFR)
• Długość prowadnika: 185 cm lub 300 cm
• Średnica prowadnika: 0,014” 
• Końcówka dystalna o kształcie J lub prostym
• Giętka dystalna część prowadnika o długości 30 cm z pokryciem hydrofilnym,   
• Dystalna część prowadnika dobrze widoczna w obrazie RTG. 
• Możliwość opcjonalnego dostarczenia (na żądanie) prowadników do jednoczesnego pomiaru FFR i parametrów przepływu wieńcowego metodą Dopplerowską. </t>
    </r>
  </si>
  <si>
    <r>
      <t xml:space="preserve">41.2. Cewniki do wykonywania ultrasonografii wewnątrznaczyniowej (IVUS) 
</t>
    </r>
    <r>
      <rPr>
        <sz val="9"/>
        <color theme="1"/>
        <rFont val="Arial"/>
        <family val="2"/>
        <charset val="238"/>
      </rPr>
      <t xml:space="preserve">• Cewniki przystosowane do wprowadzania do tętnic wieńcowych 
• W ofercie dostępne cewniki z nieruchomą wieloelementową sondą elektroniczną oraz cewniki z ruchomą sondą mechaniczną
• Kompatybilność obu wymienionych typów cewników IVUS z prowadnikami wieńcowymi 0,014”
• Kompatybilność obu wymienionych typów cewników IVUS z cewnikami prowadzącymi o średnicy 6F
• Długość robocza cewników oby typów cewników – co najmniej 135 cm
• Cewniki w systemie elektronicznym oferowane z długą lub krótką końcówką dystalną (do wyboru) 
• Częstotliwość sygnału ultrasonograficznego dla cewników wewnątrzwieńcowych: co najmniej 20 MHz - dla systemu elektronicznego lub co najmniej 45 MHz – dla systemu z sondą ruchomą. </t>
    </r>
  </si>
  <si>
    <r>
      <t xml:space="preserve">41.3. Dzierżawa aparatu współpracującego z cewnikami do FFR oraz IVUS
</t>
    </r>
    <r>
      <rPr>
        <sz val="9"/>
        <color theme="1"/>
        <rFont val="Arial"/>
        <family val="2"/>
        <charset val="238"/>
      </rPr>
      <t xml:space="preserve">• Aparat mobilny i wyposażony w monitor
• Kolorowy monitor LCD o przekątnej co najmniej 18”
• Kompatybilność aparatu zarówno z prowadnikami do FFR, jak i z cewnikami do IVUS.
• Zainstalowane oprogramowanie do analizy pomiarów cząstkowej rezerwy przepływu (FFR)
• W przypadku badania FFR na monitorze wyświetlane są kolorowe krzywe ciśnienia dystalnego oraz proksymalnego, aktualna wartość ciśnienia dystalnego (Pd) i proksymalnego (Pa) oraz wartość pomiaru FFR
• Zainstalowane oprogramowanie umożliwiające pomiar stosunku ciśnienia dystalnego do proksymalnego (Pd/Pa) podczas rozkurczu serca, w fazie, gdy opór krążenia wieńcowego jest minimalny i względnie stały. 
• Zainstalowane oprogramowanie do analizy i opracowywania obrazów z ultrasonografii wewnątrznaczyniowej, wraz z możliwością pomiarów planimetrycznych. 
• Zainstalowane oprogramowanie umożliwiające określanie histologicznych komponentów blaszki miażdżycowej (wymagane tylko w przypadku zastosowania cewnika z systemem elektronicznym) 
• Możliwość archiwizacji i nagrywania pomiarów na DVD-R, w formacie DICOM
• W przypadku cewników z sondą ruchomą - koszt urządzenia z mechanizmem poruszającym sondę IVUS (w tym wyciągarki) zawarta jest w cenie dzierżawy </t>
    </r>
  </si>
  <si>
    <t>ZADANIE 41 - ASORTYMENT DO WYKONYWANIA POMIARÓW FFR ORAZ ULTRASONOGRAFII WEWNĄTRZNACZYNIOWEJ (IVUS)</t>
  </si>
  <si>
    <r>
      <rPr>
        <b/>
        <sz val="9"/>
        <rFont val="Arial"/>
        <family val="2"/>
        <charset val="238"/>
      </rPr>
      <t xml:space="preserve">1.1. Zestawy sterylne do przeprowadzania koronarografii lub innych zabiegów wewnątrzwieńcowych </t>
    </r>
    <r>
      <rPr>
        <sz val="9"/>
        <rFont val="Arial"/>
        <family val="2"/>
        <charset val="238"/>
      </rPr>
      <t xml:space="preserve">
</t>
    </r>
    <r>
      <rPr>
        <u/>
        <sz val="9"/>
        <rFont val="Arial"/>
        <family val="2"/>
        <charset val="238"/>
      </rPr>
      <t xml:space="preserve">W skład sterylnie zapakowanego zestawu wchodzą: </t>
    </r>
    <r>
      <rPr>
        <sz val="9"/>
        <rFont val="Arial"/>
        <family val="2"/>
        <charset val="238"/>
      </rPr>
      <t xml:space="preserve">
• Serweta angiograficzna o wymiarach 244 x 350 cm z dwoma otworami na tętnice promieniowe i jednym na tętnicę udową o średnicy 12 cm, z warstwą przezroczystą po obu stronach o szerokości co najmniej 60 cm – 1 szt. 
• Warstwa wysokochłonna w polu zabiegowym o wymiarach co najmniej 80 x 120 cm; 
• serweta absorbująca 60 x 90 cm – 1 szt.
• chusta absorbująca 40 x 60 cm – 1 szt.
• wysokochłonne serwetki do rąk 37 x 57 cm - 2 szt.; 
• serweta dwuwarstwowa na stolik zabiegowy 152 x 152 cm – 1 szt. 
• przezroczysta osłona ochronna z gumką, o wymiarach 85 x 90 cm – 1 szt.
• przezroczysta osłona ochronna z gumką, o wymiarach 110 x 110 cm – 1 szt.
• przezroczysta osłona ochronna z gumką, o wymiarach 80 x 120 cm – 1 szt.
• przezroczysta osłona ochronna z gumką, o wymiarach 75 x 100 cm – 1 szt.
• fartuch jednorazowy - rozmiar XL ; 
• fartuch jednorazowy – rozmiar L
• skalpel rozmiar 11, z rączką - 1 szt.
• kleszczyki – narzędzie do mycia pola zabiegowego – 1 szt.
• rampa trójkranikowa wysokociśnieniowa typu OFF z adapterem rotacyjnym – 1 szt. 
• dren (wężyk) o długości 150 cm, do podawania kontrastu, z końcówkami męskimi po obu stronach (M-M) oraz dołączaną zastawką zabezpieczającą przed cofaniem kontrastu – 1 szt.
• strzykawka typu Luer Lock, do podawania kontrastu, trzyczęściowa o objętości 10 ml - 1 szt.
• strzykawka typu Luer, dwuczęściowa o objętości 10 ml, z niebieskim tłokiem i czarnym napisem „NITRO” na czerwonym tle – 1 szt.
• strzykawka typu Luer, dwuczęściowa o objętości 2 ml – 1 szt.
• strzykawka typu Luer, dwuczęściowa o objętości 5 ml – 1 szt. 
• strzykawka typu Luer, dwuczęściowa o objętości 10 ml – 2 szt.
• igła 18 G 1.2, z osłonką zabezpieczającą przed przypadkowym zakłuciem – 1 szt.
• igła 22 G 0.7, z osłonką zabezpieczającą przed przypadkowym zakłuciem – 1 szt.
• gaziki (kompresy) 8 warstwowe, o wymiarach 10 x 10 cm -  40 szt.
• Miska z plastiku przezroczystego, o pojemności 250 ml – 2 szt.
• etykieta Opis / Parametryowa samoprzylepna, z nazwą zestawu, nr katalogowym i datą ważności do dołączenia do dokumentacji medycznej – 1 szt.</t>
    </r>
  </si>
  <si>
    <r>
      <rPr>
        <u/>
        <sz val="9"/>
        <color theme="1"/>
        <rFont val="Arial"/>
        <family val="2"/>
        <charset val="238"/>
      </rPr>
      <t>Opis/Parametry zestawu:</t>
    </r>
    <r>
      <rPr>
        <sz val="9"/>
        <color theme="1"/>
        <rFont val="Arial"/>
        <family val="2"/>
        <charset val="238"/>
      </rPr>
      <t xml:space="preserve">
• opaska uciskowa z pneumatyczną poduszką napełnianą powietrzem, zapewniająca kompresję miejsca nakłucia tętnicy promieniowej
• poduszeczka uciskowa wypełniana przez dren z zastawką  
• strzykawka do napełniania poduszki uciskowej
• płynna regulacja siły ucisku 
• część zestawu uciskająca tętnicę - wykonana z przezroczystego materiału umożliwiającego bezpośredni podgląd miejsca nakłucia 
• zestaw nie blokujący odpływu żylnego w trakcie ucisku tętnicy
• dostępność w trzech różnych rozmiarach</t>
    </r>
  </si>
  <si>
    <t>ZADANIE 11 - JAŁOWY OPATRUNEK HEMOSTATYCZNY DO TAMOWANIA KRWAWIENIA Z MIEJSCA PO NAKŁUCIU TĘTNICY UDOWEJ, W ZESTAWIE</t>
  </si>
  <si>
    <t>ZADANIE 12 - URZĄDZENIE DO TAMOWANIA KRWAWIENIA PO NAKŁUCIU TĘTNICY UDOWEJ, W ZESTAWIE</t>
  </si>
  <si>
    <t>• Cewnik do zastosowania w układzie: „matka i dziecko”
• Cewnik przedłużający dla cewnika prowadzącego, zmniejszający światło cewnika prowadzącego o nie więcej niż 1F.
• Oferowane cewniki kompatybilne z cewnikiem prowadzącym 6F oraz 7F
• Światło wewnętrzne: dla cewnika kompatybilnego z cewnikiem prowadzącym 6F: co najmniej 0,056" oraz 0,062” dla cewnika kompatybilnego z 7F
• Konstrukcja umożliwiająca wprowadzenie i kontynuację zabiegu przez Y-konektor połączony z cewnikiem prowadzącym
• Długość użytkowa: nie mniej niż 145 cm.
• Długość przedłużającego segmentu RX (monorail, rapid exchange): nie więcej niż 25 cm
• Możliwość szybkiej wymiany po prowadniku angioplastycznym o długości 180 cm lub większej.
• Miękki, elastyczny i atraumatyczny silikonowy koniec roboczy cewnika z dystalnym markerem dobrze widocznym w obrazie RTG</t>
  </si>
  <si>
    <t>szt. zest.</t>
  </si>
  <si>
    <r>
      <rPr>
        <u/>
        <sz val="9"/>
        <color theme="1"/>
        <rFont val="Arial"/>
        <family val="2"/>
        <charset val="238"/>
      </rPr>
      <t>W skład zestawu muszą wchodzić następujące elementy:</t>
    </r>
    <r>
      <rPr>
        <sz val="9"/>
        <color theme="1"/>
        <rFont val="Arial"/>
        <family val="2"/>
        <charset val="238"/>
      </rPr>
      <t xml:space="preserve">
• Igła punkcyjna 18G - długości co najmniej 90 mm i co najwyżej 200 mm
• rozszerzacz i koszulka z zastawką hemostatyczną 
• skalpel
• prowadnik 0.035'' z końcówką J 
• wysokoprzepływowy cewnik z poliuretanu typu pigtail o długości co najmniej 40 cm i co najwyżej 80 cm
• strzykawka typu luer lock 10 ml
• strzykawka typu luer lock o pojemności 50 lub 60 ml
• Obłożenie absorbujące
• Obłożenie na pole operacyjne 
• kranik
• dren 
• worek na płyn ewakuowany z jamy osierdziowej</t>
    </r>
  </si>
  <si>
    <t>ZADANIE 39 - ASORTYMENT DO WYKONYWANIA ATEREKTOMII ROTACYJNEJ (ROTABLACJI)</t>
  </si>
  <si>
    <t>Formularz cenowy do Formularza Ofertowego - D- 54/N/18</t>
  </si>
</sst>
</file>

<file path=xl/styles.xml><?xml version="1.0" encoding="utf-8"?>
<styleSheet xmlns="http://schemas.openxmlformats.org/spreadsheetml/2006/main">
  <numFmts count="5">
    <numFmt numFmtId="164" formatCode="&quot;zł &quot;#,##0.00\ ;&quot;zł (&quot;#,##0.00\);&quot;zł- &quot;;@\ "/>
    <numFmt numFmtId="165" formatCode="&quot;zł &quot;#,##0\ ;&quot;zł (&quot;#,##0\);&quot;zł- &quot;;@\ "/>
    <numFmt numFmtId="166" formatCode="&quot;  &quot;#,##0.00\ ;&quot;  (&quot;#,##0.00\);&quot; - &quot;;@\ "/>
    <numFmt numFmtId="167" formatCode="&quot;  &quot;#,##0\ ;&quot;  (&quot;#,##0\);&quot; - &quot;;@\ "/>
    <numFmt numFmtId="168" formatCode="#,##0.00\ &quot;zł&quot;"/>
  </numFmts>
  <fonts count="21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9"/>
      <name val="Arial"/>
      <family val="2"/>
      <charset val="238"/>
    </font>
    <font>
      <i/>
      <sz val="11"/>
      <color theme="1"/>
      <name val="Czcionka tekstu podstawowego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u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20"/>
      <color theme="1"/>
      <name val="Czcionka tekstu podstawowego"/>
      <family val="2"/>
      <charset val="238"/>
    </font>
    <font>
      <b/>
      <sz val="22"/>
      <color theme="1"/>
      <name val="Czcionka tekstu podstawowego"/>
      <charset val="238"/>
    </font>
    <font>
      <u/>
      <sz val="9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164" fontId="4" fillId="0" borderId="0" applyBorder="0"/>
    <xf numFmtId="165" fontId="4" fillId="0" borderId="0" applyBorder="0"/>
    <xf numFmtId="166" fontId="4" fillId="0" borderId="0" applyBorder="0"/>
    <xf numFmtId="167" fontId="4" fillId="0" borderId="0" applyBorder="0"/>
    <xf numFmtId="9" fontId="4" fillId="0" borderId="0" applyBorder="0"/>
  </cellStyleXfs>
  <cellXfs count="172">
    <xf numFmtId="0" fontId="0" fillId="0" borderId="0" xfId="0"/>
    <xf numFmtId="0" fontId="0" fillId="0" borderId="0" xfId="0" applyAlignment="1">
      <alignment wrapText="1"/>
    </xf>
    <xf numFmtId="0" fontId="8" fillId="0" borderId="1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9" fillId="0" borderId="0" xfId="0" applyFont="1"/>
    <xf numFmtId="0" fontId="6" fillId="0" borderId="1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/>
    </xf>
    <xf numFmtId="0" fontId="8" fillId="0" borderId="15" xfId="2" applyFont="1" applyBorder="1" applyAlignment="1">
      <alignment horizontal="center" wrapText="1"/>
    </xf>
    <xf numFmtId="0" fontId="9" fillId="0" borderId="23" xfId="0" applyFont="1" applyBorder="1" applyAlignment="1">
      <alignment horizontal="center" vertical="center"/>
    </xf>
    <xf numFmtId="0" fontId="10" fillId="0" borderId="33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/>
    </xf>
    <xf numFmtId="168" fontId="9" fillId="0" borderId="18" xfId="0" applyNumberFormat="1" applyFont="1" applyBorder="1" applyAlignment="1">
      <alignment horizontal="center" vertical="center"/>
    </xf>
    <xf numFmtId="168" fontId="8" fillId="0" borderId="23" xfId="2" applyNumberFormat="1" applyFont="1" applyBorder="1" applyAlignment="1">
      <alignment horizontal="center" vertical="center"/>
    </xf>
    <xf numFmtId="0" fontId="9" fillId="0" borderId="19" xfId="0" applyFont="1" applyBorder="1"/>
    <xf numFmtId="0" fontId="9" fillId="0" borderId="10" xfId="0" applyFont="1" applyBorder="1"/>
    <xf numFmtId="0" fontId="9" fillId="0" borderId="34" xfId="0" applyFont="1" applyBorder="1"/>
    <xf numFmtId="0" fontId="10" fillId="0" borderId="3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/>
    </xf>
    <xf numFmtId="168" fontId="10" fillId="0" borderId="18" xfId="0" applyNumberFormat="1" applyFont="1" applyBorder="1" applyAlignment="1">
      <alignment horizontal="center" vertical="center"/>
    </xf>
    <xf numFmtId="0" fontId="10" fillId="0" borderId="19" xfId="0" applyFont="1" applyBorder="1"/>
    <xf numFmtId="0" fontId="10" fillId="0" borderId="10" xfId="0" applyFont="1" applyBorder="1"/>
    <xf numFmtId="0" fontId="10" fillId="0" borderId="34" xfId="0" applyFont="1" applyBorder="1"/>
    <xf numFmtId="0" fontId="9" fillId="0" borderId="24" xfId="0" applyFont="1" applyBorder="1" applyAlignment="1">
      <alignment horizontal="center" vertical="center"/>
    </xf>
    <xf numFmtId="0" fontId="10" fillId="0" borderId="35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center" vertical="center"/>
    </xf>
    <xf numFmtId="168" fontId="9" fillId="0" borderId="37" xfId="0" applyNumberFormat="1" applyFont="1" applyBorder="1" applyAlignment="1">
      <alignment horizontal="center" vertical="center"/>
    </xf>
    <xf numFmtId="168" fontId="8" fillId="0" borderId="24" xfId="2" applyNumberFormat="1" applyFont="1" applyBorder="1" applyAlignment="1">
      <alignment horizontal="center" vertical="center"/>
    </xf>
    <xf numFmtId="0" fontId="9" fillId="0" borderId="38" xfId="0" applyFont="1" applyBorder="1"/>
    <xf numFmtId="0" fontId="9" fillId="0" borderId="36" xfId="0" applyFont="1" applyBorder="1"/>
    <xf numFmtId="0" fontId="9" fillId="0" borderId="39" xfId="0" applyFont="1" applyBorder="1"/>
    <xf numFmtId="168" fontId="8" fillId="0" borderId="9" xfId="2" applyNumberFormat="1" applyFont="1" applyBorder="1" applyAlignment="1">
      <alignment vertical="center"/>
    </xf>
    <xf numFmtId="0" fontId="10" fillId="0" borderId="21" xfId="0" applyFont="1" applyBorder="1"/>
    <xf numFmtId="0" fontId="10" fillId="0" borderId="20" xfId="0" applyFont="1" applyBorder="1"/>
    <xf numFmtId="0" fontId="9" fillId="0" borderId="0" xfId="0" applyFont="1" applyBorder="1"/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vertical="top" wrapText="1"/>
    </xf>
    <xf numFmtId="0" fontId="13" fillId="0" borderId="14" xfId="0" applyFont="1" applyBorder="1" applyAlignment="1">
      <alignment wrapText="1"/>
    </xf>
    <xf numFmtId="168" fontId="8" fillId="0" borderId="22" xfId="2" applyNumberFormat="1" applyFont="1" applyBorder="1" applyAlignment="1">
      <alignment horizontal="center" vertical="center"/>
    </xf>
    <xf numFmtId="168" fontId="6" fillId="0" borderId="9" xfId="2" applyNumberFormat="1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8" fontId="9" fillId="0" borderId="41" xfId="0" applyNumberFormat="1" applyFont="1" applyBorder="1" applyAlignment="1">
      <alignment horizontal="center" vertical="center"/>
    </xf>
    <xf numFmtId="168" fontId="8" fillId="0" borderId="40" xfId="2" applyNumberFormat="1" applyFont="1" applyBorder="1" applyAlignment="1">
      <alignment horizontal="center" vertical="center"/>
    </xf>
    <xf numFmtId="168" fontId="9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0" fillId="0" borderId="0" xfId="0" applyBorder="1"/>
    <xf numFmtId="0" fontId="0" fillId="0" borderId="0" xfId="0" applyBorder="1" applyAlignment="1">
      <alignment wrapText="1"/>
    </xf>
    <xf numFmtId="168" fontId="6" fillId="0" borderId="15" xfId="2" applyNumberFormat="1" applyFont="1" applyBorder="1" applyAlignment="1">
      <alignment horizontal="center" vertical="center"/>
    </xf>
    <xf numFmtId="168" fontId="9" fillId="0" borderId="48" xfId="0" applyNumberFormat="1" applyFont="1" applyBorder="1" applyAlignment="1">
      <alignment horizontal="center" vertical="center"/>
    </xf>
    <xf numFmtId="168" fontId="8" fillId="0" borderId="15" xfId="2" applyNumberFormat="1" applyFont="1" applyBorder="1" applyAlignment="1">
      <alignment horizontal="center" vertical="center"/>
    </xf>
    <xf numFmtId="0" fontId="9" fillId="0" borderId="49" xfId="0" applyFont="1" applyBorder="1"/>
    <xf numFmtId="0" fontId="9" fillId="0" borderId="50" xfId="0" applyFont="1" applyBorder="1"/>
    <xf numFmtId="0" fontId="9" fillId="0" borderId="51" xfId="0" applyFont="1" applyBorder="1"/>
    <xf numFmtId="0" fontId="9" fillId="0" borderId="17" xfId="0" applyFont="1" applyBorder="1"/>
    <xf numFmtId="0" fontId="9" fillId="0" borderId="46" xfId="0" applyFont="1" applyBorder="1"/>
    <xf numFmtId="0" fontId="9" fillId="0" borderId="47" xfId="0" applyFont="1" applyBorder="1"/>
    <xf numFmtId="0" fontId="9" fillId="0" borderId="28" xfId="0" applyFont="1" applyBorder="1"/>
    <xf numFmtId="0" fontId="9" fillId="0" borderId="29" xfId="0" applyFont="1" applyBorder="1"/>
    <xf numFmtId="0" fontId="9" fillId="0" borderId="32" xfId="0" applyFont="1" applyBorder="1"/>
    <xf numFmtId="0" fontId="9" fillId="0" borderId="35" xfId="0" applyFont="1" applyBorder="1"/>
    <xf numFmtId="0" fontId="0" fillId="0" borderId="39" xfId="0" applyBorder="1"/>
    <xf numFmtId="0" fontId="9" fillId="0" borderId="2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7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168" fontId="9" fillId="0" borderId="51" xfId="0" applyNumberFormat="1" applyFont="1" applyBorder="1" applyAlignment="1">
      <alignment horizontal="center" vertical="center"/>
    </xf>
    <xf numFmtId="0" fontId="10" fillId="0" borderId="47" xfId="0" applyFont="1" applyBorder="1" applyAlignment="1">
      <alignment vertical="center" wrapText="1"/>
    </xf>
    <xf numFmtId="0" fontId="10" fillId="0" borderId="0" xfId="0" applyFont="1" applyBorder="1"/>
    <xf numFmtId="168" fontId="2" fillId="0" borderId="15" xfId="2" applyNumberFormat="1" applyFont="1" applyBorder="1" applyAlignment="1">
      <alignment horizontal="center" vertical="center"/>
    </xf>
    <xf numFmtId="168" fontId="15" fillId="0" borderId="0" xfId="0" applyNumberFormat="1" applyFont="1" applyBorder="1" applyAlignment="1">
      <alignment horizontal="center" vertical="center"/>
    </xf>
    <xf numFmtId="0" fontId="12" fillId="0" borderId="0" xfId="0" applyFont="1" applyBorder="1"/>
    <xf numFmtId="168" fontId="9" fillId="0" borderId="32" xfId="0" applyNumberFormat="1" applyFont="1" applyBorder="1" applyAlignment="1">
      <alignment horizontal="center" vertical="center"/>
    </xf>
    <xf numFmtId="168" fontId="9" fillId="0" borderId="39" xfId="0" applyNumberFormat="1" applyFont="1" applyBorder="1" applyAlignment="1">
      <alignment horizontal="center" vertical="center"/>
    </xf>
    <xf numFmtId="168" fontId="9" fillId="0" borderId="53" xfId="0" applyNumberFormat="1" applyFont="1" applyBorder="1" applyAlignment="1">
      <alignment horizontal="center" vertical="center"/>
    </xf>
    <xf numFmtId="0" fontId="9" fillId="0" borderId="52" xfId="0" applyFont="1" applyBorder="1"/>
    <xf numFmtId="0" fontId="9" fillId="0" borderId="13" xfId="0" applyFont="1" applyBorder="1"/>
    <xf numFmtId="0" fontId="9" fillId="0" borderId="53" xfId="0" applyFont="1" applyBorder="1"/>
    <xf numFmtId="0" fontId="9" fillId="0" borderId="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8" fontId="9" fillId="0" borderId="54" xfId="0" applyNumberFormat="1" applyFont="1" applyBorder="1" applyAlignment="1">
      <alignment horizontal="center" vertical="center"/>
    </xf>
    <xf numFmtId="168" fontId="9" fillId="0" borderId="30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55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38" xfId="0" applyFont="1" applyBorder="1" applyAlignment="1">
      <alignment horizontal="left" vertical="center" wrapText="1"/>
    </xf>
    <xf numFmtId="9" fontId="9" fillId="0" borderId="33" xfId="0" applyNumberFormat="1" applyFont="1" applyBorder="1" applyAlignment="1">
      <alignment horizontal="center" vertical="center"/>
    </xf>
    <xf numFmtId="9" fontId="10" fillId="0" borderId="33" xfId="0" applyNumberFormat="1" applyFont="1" applyBorder="1" applyAlignment="1">
      <alignment horizontal="center" vertical="center"/>
    </xf>
    <xf numFmtId="9" fontId="9" fillId="0" borderId="35" xfId="0" applyNumberFormat="1" applyFont="1" applyBorder="1" applyAlignment="1">
      <alignment horizontal="center" vertical="center"/>
    </xf>
    <xf numFmtId="9" fontId="9" fillId="0" borderId="49" xfId="0" applyNumberFormat="1" applyFont="1" applyBorder="1" applyAlignment="1">
      <alignment horizontal="center" vertical="center"/>
    </xf>
    <xf numFmtId="9" fontId="9" fillId="0" borderId="28" xfId="0" applyNumberFormat="1" applyFont="1" applyBorder="1" applyAlignment="1">
      <alignment horizontal="center" vertical="center"/>
    </xf>
    <xf numFmtId="9" fontId="9" fillId="0" borderId="47" xfId="0" applyNumberFormat="1" applyFont="1" applyBorder="1" applyAlignment="1">
      <alignment horizontal="center" vertical="center"/>
    </xf>
    <xf numFmtId="9" fontId="9" fillId="0" borderId="31" xfId="0" applyNumberFormat="1" applyFont="1" applyBorder="1" applyAlignment="1">
      <alignment horizontal="center" vertical="center"/>
    </xf>
    <xf numFmtId="9" fontId="9" fillId="0" borderId="19" xfId="0" applyNumberFormat="1" applyFont="1" applyBorder="1" applyAlignment="1">
      <alignment horizontal="center" vertical="center"/>
    </xf>
    <xf numFmtId="9" fontId="9" fillId="0" borderId="55" xfId="0" applyNumberFormat="1" applyFont="1" applyBorder="1" applyAlignment="1">
      <alignment horizontal="center" vertical="center"/>
    </xf>
    <xf numFmtId="9" fontId="9" fillId="0" borderId="38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9" fillId="0" borderId="45" xfId="0" applyFont="1" applyBorder="1"/>
    <xf numFmtId="0" fontId="9" fillId="0" borderId="16" xfId="0" applyFont="1" applyBorder="1"/>
    <xf numFmtId="0" fontId="9" fillId="0" borderId="56" xfId="0" applyFont="1" applyBorder="1"/>
    <xf numFmtId="0" fontId="0" fillId="0" borderId="57" xfId="0" applyBorder="1"/>
    <xf numFmtId="0" fontId="9" fillId="0" borderId="57" xfId="0" applyFont="1" applyBorder="1"/>
    <xf numFmtId="168" fontId="8" fillId="0" borderId="42" xfId="2" applyNumberFormat="1" applyFont="1" applyBorder="1" applyAlignment="1">
      <alignment horizontal="center" vertical="center"/>
    </xf>
    <xf numFmtId="168" fontId="8" fillId="0" borderId="58" xfId="2" applyNumberFormat="1" applyFont="1" applyBorder="1" applyAlignment="1">
      <alignment horizontal="center" vertical="center"/>
    </xf>
    <xf numFmtId="168" fontId="8" fillId="0" borderId="27" xfId="2" applyNumberFormat="1" applyFont="1" applyBorder="1" applyAlignment="1">
      <alignment horizontal="center" vertical="center"/>
    </xf>
    <xf numFmtId="0" fontId="9" fillId="0" borderId="33" xfId="0" applyFont="1" applyBorder="1"/>
    <xf numFmtId="168" fontId="8" fillId="0" borderId="59" xfId="2" applyNumberFormat="1" applyFont="1" applyBorder="1" applyAlignment="1">
      <alignment horizontal="center" vertical="center"/>
    </xf>
    <xf numFmtId="168" fontId="9" fillId="0" borderId="34" xfId="0" applyNumberFormat="1" applyFont="1" applyBorder="1" applyAlignment="1">
      <alignment horizontal="center" vertical="center"/>
    </xf>
    <xf numFmtId="9" fontId="9" fillId="0" borderId="52" xfId="0" applyNumberFormat="1" applyFont="1" applyBorder="1" applyAlignment="1">
      <alignment horizontal="center" vertical="center"/>
    </xf>
    <xf numFmtId="168" fontId="8" fillId="0" borderId="25" xfId="2" applyNumberFormat="1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168" fontId="8" fillId="0" borderId="60" xfId="2" applyNumberFormat="1" applyFont="1" applyBorder="1" applyAlignment="1">
      <alignment horizontal="center" vertical="center"/>
    </xf>
    <xf numFmtId="168" fontId="8" fillId="0" borderId="61" xfId="2" applyNumberFormat="1" applyFont="1" applyBorder="1" applyAlignment="1">
      <alignment horizontal="center" vertical="center"/>
    </xf>
    <xf numFmtId="168" fontId="8" fillId="0" borderId="62" xfId="2" applyNumberFormat="1" applyFont="1" applyBorder="1" applyAlignment="1">
      <alignment horizontal="center" vertical="center"/>
    </xf>
    <xf numFmtId="168" fontId="8" fillId="0" borderId="22" xfId="2" applyNumberFormat="1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right" textRotation="180"/>
    </xf>
    <xf numFmtId="0" fontId="12" fillId="0" borderId="7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3" fillId="0" borderId="14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wrapText="1"/>
    </xf>
    <xf numFmtId="0" fontId="12" fillId="0" borderId="25" xfId="0" applyFont="1" applyBorder="1" applyAlignment="1">
      <alignment horizontal="right" vertical="center"/>
    </xf>
    <xf numFmtId="0" fontId="12" fillId="0" borderId="43" xfId="0" applyFont="1" applyBorder="1" applyAlignment="1">
      <alignment horizontal="right" vertical="center"/>
    </xf>
    <xf numFmtId="0" fontId="12" fillId="0" borderId="44" xfId="0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168" fontId="8" fillId="0" borderId="30" xfId="2" applyNumberFormat="1" applyFont="1" applyBorder="1" applyAlignment="1">
      <alignment horizontal="center" vertical="center"/>
    </xf>
    <xf numFmtId="168" fontId="8" fillId="0" borderId="18" xfId="2" applyNumberFormat="1" applyFont="1" applyBorder="1" applyAlignment="1">
      <alignment horizontal="center" vertical="center"/>
    </xf>
    <xf numFmtId="168" fontId="8" fillId="0" borderId="22" xfId="2" applyNumberFormat="1" applyFont="1" applyBorder="1" applyAlignment="1">
      <alignment horizontal="center" vertical="center"/>
    </xf>
    <xf numFmtId="168" fontId="8" fillId="0" borderId="23" xfId="2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right"/>
    </xf>
    <xf numFmtId="0" fontId="10" fillId="0" borderId="20" xfId="0" applyFont="1" applyBorder="1" applyAlignment="1">
      <alignment horizontal="right"/>
    </xf>
    <xf numFmtId="0" fontId="14" fillId="0" borderId="14" xfId="0" applyFont="1" applyBorder="1" applyAlignment="1">
      <alignment horizontal="left" vertical="center" wrapText="1"/>
    </xf>
    <xf numFmtId="0" fontId="17" fillId="0" borderId="0" xfId="0" applyFont="1" applyAlignment="1">
      <alignment horizontal="center" wrapText="1"/>
    </xf>
    <xf numFmtId="0" fontId="8" fillId="0" borderId="3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31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0" fillId="0" borderId="25" xfId="0" applyFont="1" applyBorder="1" applyAlignment="1">
      <alignment horizontal="right" vertical="center"/>
    </xf>
    <xf numFmtId="0" fontId="10" fillId="0" borderId="43" xfId="0" applyFont="1" applyBorder="1" applyAlignment="1">
      <alignment horizontal="right" vertical="center"/>
    </xf>
    <xf numFmtId="0" fontId="10" fillId="0" borderId="44" xfId="0" applyFont="1" applyBorder="1" applyAlignment="1">
      <alignment horizontal="right" vertical="center"/>
    </xf>
    <xf numFmtId="0" fontId="8" fillId="0" borderId="28" xfId="2" applyFont="1" applyBorder="1" applyAlignment="1">
      <alignment horizontal="left" vertical="center" wrapText="1"/>
    </xf>
    <xf numFmtId="0" fontId="8" fillId="0" borderId="33" xfId="2" applyFont="1" applyBorder="1" applyAlignment="1">
      <alignment horizontal="left" vertical="center" wrapText="1"/>
    </xf>
    <xf numFmtId="0" fontId="8" fillId="0" borderId="22" xfId="2" applyFont="1" applyBorder="1" applyAlignment="1">
      <alignment horizontal="center" vertical="center"/>
    </xf>
    <xf numFmtId="0" fontId="8" fillId="0" borderId="23" xfId="2" applyFont="1" applyBorder="1" applyAlignment="1">
      <alignment horizontal="center" vertical="center"/>
    </xf>
    <xf numFmtId="0" fontId="8" fillId="0" borderId="2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9" fontId="8" fillId="0" borderId="28" xfId="2" applyNumberFormat="1" applyFont="1" applyBorder="1" applyAlignment="1">
      <alignment horizontal="center" vertical="center"/>
    </xf>
    <xf numFmtId="9" fontId="8" fillId="0" borderId="33" xfId="2" applyNumberFormat="1" applyFont="1" applyBorder="1" applyAlignment="1">
      <alignment horizontal="center" vertical="center"/>
    </xf>
    <xf numFmtId="168" fontId="16" fillId="0" borderId="0" xfId="0" applyNumberFormat="1" applyFont="1" applyAlignment="1">
      <alignment horizontal="center"/>
    </xf>
    <xf numFmtId="0" fontId="20" fillId="0" borderId="0" xfId="0" applyFont="1" applyAlignment="1">
      <alignment horizontal="right" textRotation="180"/>
    </xf>
    <xf numFmtId="0" fontId="20" fillId="0" borderId="5" xfId="0" applyFont="1" applyBorder="1" applyAlignment="1">
      <alignment horizontal="right" textRotation="180"/>
    </xf>
  </cellXfs>
  <cellStyles count="8">
    <cellStyle name="Comma" xfId="3"/>
    <cellStyle name="Comma [0]" xfId="4"/>
    <cellStyle name="Currency" xfId="5"/>
    <cellStyle name="Currency [0]" xfId="6"/>
    <cellStyle name="Normalny" xfId="0" builtinId="0"/>
    <cellStyle name="Normalny 2" xfId="1"/>
    <cellStyle name="Normalny_Arkusz1" xfId="2"/>
    <cellStyle name="Percent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3"/>
  <sheetViews>
    <sheetView tabSelected="1" view="pageBreakPreview" topLeftCell="A426" zoomScaleNormal="70" zoomScaleSheetLayoutView="100" workbookViewId="0">
      <selection activeCell="M447" sqref="M447:M448"/>
    </sheetView>
  </sheetViews>
  <sheetFormatPr defaultRowHeight="14.25"/>
  <cols>
    <col min="1" max="1" width="3.625" customWidth="1"/>
    <col min="2" max="2" width="75.375" style="1" customWidth="1"/>
    <col min="3" max="3" width="7.875" customWidth="1"/>
    <col min="4" max="4" width="7.5" customWidth="1"/>
    <col min="5" max="5" width="12.25" customWidth="1"/>
    <col min="6" max="6" width="15.875" customWidth="1"/>
    <col min="7" max="7" width="4.75" customWidth="1"/>
    <col min="8" max="8" width="10.75" customWidth="1"/>
    <col min="9" max="9" width="12.5" customWidth="1"/>
    <col min="10" max="10" width="9.75" customWidth="1"/>
    <col min="11" max="11" width="9.375" customWidth="1"/>
    <col min="12" max="12" width="8.125" customWidth="1"/>
    <col min="13" max="13" width="9" style="116"/>
  </cols>
  <sheetData>
    <row r="1" spans="1:13" ht="39.75" customHeight="1">
      <c r="B1" s="150" t="s">
        <v>130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3" spans="1:13" ht="15.75" customHeight="1"/>
    <row r="4" spans="1:13" ht="42.75" customHeight="1" thickBot="1">
      <c r="A4" s="4"/>
      <c r="B4" s="149" t="s">
        <v>15</v>
      </c>
      <c r="C4" s="149"/>
      <c r="D4" s="149"/>
      <c r="E4" s="149"/>
      <c r="F4" s="149"/>
      <c r="G4" s="34"/>
      <c r="H4" s="34"/>
      <c r="I4" s="35"/>
      <c r="J4" s="35"/>
      <c r="K4" s="35"/>
      <c r="L4" s="35"/>
    </row>
    <row r="5" spans="1:13" ht="21.75" customHeight="1" thickBot="1">
      <c r="A5" s="122" t="s">
        <v>0</v>
      </c>
      <c r="B5" s="124" t="s">
        <v>46</v>
      </c>
      <c r="C5" s="122" t="s">
        <v>1</v>
      </c>
      <c r="D5" s="122" t="s">
        <v>2</v>
      </c>
      <c r="E5" s="126" t="s">
        <v>3</v>
      </c>
      <c r="F5" s="126" t="s">
        <v>4</v>
      </c>
      <c r="G5" s="128" t="s">
        <v>5</v>
      </c>
      <c r="H5" s="129"/>
      <c r="I5" s="130" t="s">
        <v>6</v>
      </c>
      <c r="J5" s="132" t="s">
        <v>7</v>
      </c>
      <c r="K5" s="134" t="s">
        <v>8</v>
      </c>
      <c r="L5" s="132" t="s">
        <v>9</v>
      </c>
    </row>
    <row r="6" spans="1:13" ht="29.25" customHeight="1" thickBot="1">
      <c r="A6" s="123"/>
      <c r="B6" s="125"/>
      <c r="C6" s="123"/>
      <c r="D6" s="123"/>
      <c r="E6" s="127"/>
      <c r="F6" s="127"/>
      <c r="G6" s="5" t="s">
        <v>10</v>
      </c>
      <c r="H6" s="5" t="s">
        <v>11</v>
      </c>
      <c r="I6" s="131"/>
      <c r="J6" s="133"/>
      <c r="K6" s="135"/>
      <c r="L6" s="133"/>
    </row>
    <row r="7" spans="1:13" ht="15" thickBot="1">
      <c r="A7" s="6">
        <v>1</v>
      </c>
      <c r="B7" s="7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2">
        <v>10</v>
      </c>
      <c r="K7" s="2">
        <v>11</v>
      </c>
      <c r="L7" s="2">
        <v>12</v>
      </c>
    </row>
    <row r="8" spans="1:13" ht="251.25" customHeight="1">
      <c r="A8" s="163">
        <v>1</v>
      </c>
      <c r="B8" s="161" t="s">
        <v>122</v>
      </c>
      <c r="C8" s="165" t="s">
        <v>12</v>
      </c>
      <c r="D8" s="165">
        <v>950</v>
      </c>
      <c r="E8" s="143"/>
      <c r="F8" s="145"/>
      <c r="G8" s="167"/>
      <c r="H8" s="143"/>
      <c r="I8" s="145"/>
      <c r="J8" s="155"/>
      <c r="K8" s="153"/>
      <c r="L8" s="151"/>
    </row>
    <row r="9" spans="1:13" ht="142.5" customHeight="1">
      <c r="A9" s="164"/>
      <c r="B9" s="162"/>
      <c r="C9" s="166"/>
      <c r="D9" s="166"/>
      <c r="E9" s="144"/>
      <c r="F9" s="146"/>
      <c r="G9" s="168"/>
      <c r="H9" s="144"/>
      <c r="I9" s="146"/>
      <c r="J9" s="156"/>
      <c r="K9" s="154"/>
      <c r="L9" s="152"/>
      <c r="M9" s="171" t="s">
        <v>130</v>
      </c>
    </row>
    <row r="10" spans="1:13" ht="49.5" customHeight="1">
      <c r="A10" s="8">
        <v>2</v>
      </c>
      <c r="B10" s="9" t="s">
        <v>16</v>
      </c>
      <c r="C10" s="10" t="s">
        <v>13</v>
      </c>
      <c r="D10" s="10">
        <v>80</v>
      </c>
      <c r="E10" s="11"/>
      <c r="F10" s="12"/>
      <c r="G10" s="86"/>
      <c r="H10" s="11"/>
      <c r="I10" s="12"/>
      <c r="J10" s="13"/>
      <c r="K10" s="14"/>
      <c r="L10" s="15"/>
      <c r="M10" s="171"/>
    </row>
    <row r="11" spans="1:13" ht="99" customHeight="1">
      <c r="A11" s="8">
        <v>3</v>
      </c>
      <c r="B11" s="16" t="s">
        <v>19</v>
      </c>
      <c r="C11" s="10" t="s">
        <v>12</v>
      </c>
      <c r="D11" s="10">
        <v>250</v>
      </c>
      <c r="E11" s="11"/>
      <c r="F11" s="12"/>
      <c r="G11" s="86"/>
      <c r="H11" s="11"/>
      <c r="I11" s="12"/>
      <c r="J11" s="13"/>
      <c r="K11" s="14"/>
      <c r="L11" s="15"/>
      <c r="M11" s="171"/>
    </row>
    <row r="12" spans="1:13" ht="78" customHeight="1">
      <c r="A12" s="17">
        <v>4</v>
      </c>
      <c r="B12" s="16" t="s">
        <v>17</v>
      </c>
      <c r="C12" s="10" t="s">
        <v>13</v>
      </c>
      <c r="D12" s="10">
        <v>300</v>
      </c>
      <c r="E12" s="11"/>
      <c r="F12" s="12"/>
      <c r="G12" s="87"/>
      <c r="H12" s="18"/>
      <c r="I12" s="12"/>
      <c r="J12" s="19"/>
      <c r="K12" s="20"/>
      <c r="L12" s="21"/>
      <c r="M12" s="171"/>
    </row>
    <row r="13" spans="1:13" ht="75" customHeight="1" thickBot="1">
      <c r="A13" s="22">
        <v>5</v>
      </c>
      <c r="B13" s="23" t="s">
        <v>18</v>
      </c>
      <c r="C13" s="24" t="s">
        <v>13</v>
      </c>
      <c r="D13" s="24">
        <v>50</v>
      </c>
      <c r="E13" s="25"/>
      <c r="F13" s="26"/>
      <c r="G13" s="88"/>
      <c r="H13" s="25"/>
      <c r="I13" s="26"/>
      <c r="J13" s="27"/>
      <c r="K13" s="28"/>
      <c r="L13" s="29"/>
      <c r="M13" s="171"/>
    </row>
    <row r="14" spans="1:13" ht="22.5" customHeight="1" thickBot="1">
      <c r="A14" s="158" t="s">
        <v>14</v>
      </c>
      <c r="B14" s="159"/>
      <c r="C14" s="159"/>
      <c r="D14" s="159"/>
      <c r="E14" s="160"/>
      <c r="F14" s="47"/>
      <c r="G14" s="67"/>
      <c r="H14" s="67"/>
      <c r="I14" s="47"/>
      <c r="J14" s="33"/>
      <c r="K14" s="33"/>
      <c r="L14" s="33"/>
    </row>
    <row r="15" spans="1:13" ht="33" customHeight="1"/>
    <row r="17" spans="1:13" ht="45.75" customHeight="1" thickBot="1">
      <c r="B17" s="121" t="s">
        <v>25</v>
      </c>
      <c r="C17" s="121"/>
      <c r="D17" s="121"/>
      <c r="E17" s="121"/>
      <c r="F17" s="121"/>
      <c r="G17" s="36"/>
      <c r="H17" s="36"/>
      <c r="I17" s="36"/>
      <c r="J17" s="36"/>
      <c r="K17" s="36"/>
      <c r="L17" s="36"/>
    </row>
    <row r="18" spans="1:13" ht="14.25" customHeight="1" thickBot="1">
      <c r="A18" s="122" t="s">
        <v>0</v>
      </c>
      <c r="B18" s="124" t="s">
        <v>47</v>
      </c>
      <c r="C18" s="122" t="s">
        <v>1</v>
      </c>
      <c r="D18" s="122" t="s">
        <v>2</v>
      </c>
      <c r="E18" s="126" t="s">
        <v>3</v>
      </c>
      <c r="F18" s="126" t="s">
        <v>4</v>
      </c>
      <c r="G18" s="128" t="s">
        <v>5</v>
      </c>
      <c r="H18" s="129"/>
      <c r="I18" s="130" t="s">
        <v>6</v>
      </c>
      <c r="J18" s="132" t="s">
        <v>7</v>
      </c>
      <c r="K18" s="134" t="s">
        <v>8</v>
      </c>
      <c r="L18" s="132" t="s">
        <v>9</v>
      </c>
    </row>
    <row r="19" spans="1:13" ht="30" customHeight="1" thickBot="1">
      <c r="A19" s="123"/>
      <c r="B19" s="125"/>
      <c r="C19" s="123"/>
      <c r="D19" s="123"/>
      <c r="E19" s="127"/>
      <c r="F19" s="127"/>
      <c r="G19" s="5" t="s">
        <v>10</v>
      </c>
      <c r="H19" s="5" t="s">
        <v>11</v>
      </c>
      <c r="I19" s="131"/>
      <c r="J19" s="133"/>
      <c r="K19" s="135"/>
      <c r="L19" s="133"/>
    </row>
    <row r="20" spans="1:13" ht="15" thickBot="1">
      <c r="A20" s="6">
        <v>1</v>
      </c>
      <c r="B20" s="7">
        <v>2</v>
      </c>
      <c r="C20" s="6">
        <v>3</v>
      </c>
      <c r="D20" s="6">
        <v>4</v>
      </c>
      <c r="E20" s="6">
        <v>5</v>
      </c>
      <c r="F20" s="6">
        <v>6</v>
      </c>
      <c r="G20" s="6">
        <v>7</v>
      </c>
      <c r="H20" s="6">
        <v>8</v>
      </c>
      <c r="I20" s="6">
        <v>9</v>
      </c>
      <c r="J20" s="2">
        <v>10</v>
      </c>
      <c r="K20" s="2">
        <v>11</v>
      </c>
      <c r="L20" s="2">
        <v>12</v>
      </c>
    </row>
    <row r="21" spans="1:13" ht="241.5" customHeight="1" thickBot="1">
      <c r="A21" s="62">
        <v>1</v>
      </c>
      <c r="B21" s="66" t="s">
        <v>20</v>
      </c>
      <c r="C21" s="64" t="s">
        <v>13</v>
      </c>
      <c r="D21" s="64">
        <v>1300</v>
      </c>
      <c r="E21" s="65"/>
      <c r="F21" s="49"/>
      <c r="G21" s="89"/>
      <c r="H21" s="48"/>
      <c r="I21" s="49"/>
      <c r="J21" s="50"/>
      <c r="K21" s="51"/>
      <c r="L21" s="52"/>
    </row>
    <row r="22" spans="1:13" ht="20.25" customHeight="1" thickBot="1">
      <c r="A22" s="118" t="s">
        <v>14</v>
      </c>
      <c r="B22" s="119"/>
      <c r="C22" s="119"/>
      <c r="D22" s="119"/>
      <c r="E22" s="119"/>
      <c r="F22" s="68"/>
      <c r="G22" s="69"/>
      <c r="H22" s="69"/>
      <c r="I22" s="68"/>
      <c r="J22" s="33"/>
      <c r="K22" s="33"/>
      <c r="L22" s="33"/>
      <c r="M22" s="170" t="s">
        <v>130</v>
      </c>
    </row>
    <row r="23" spans="1:13" ht="14.25" hidden="1" customHeight="1">
      <c r="A23" s="147" t="s">
        <v>14</v>
      </c>
      <c r="B23" s="147"/>
      <c r="C23" s="147"/>
      <c r="D23" s="147"/>
      <c r="E23" s="148"/>
      <c r="F23" s="30">
        <f>SUM(F21:F22)</f>
        <v>0</v>
      </c>
      <c r="G23" s="31"/>
      <c r="H23" s="32"/>
      <c r="I23" s="30"/>
      <c r="J23" s="33"/>
      <c r="K23" s="33"/>
      <c r="L23" s="33"/>
      <c r="M23" s="170"/>
    </row>
    <row r="24" spans="1:13" ht="14.25" hidden="1" customHeight="1">
      <c r="M24" s="170"/>
    </row>
    <row r="25" spans="1:13" ht="14.25" hidden="1" customHeight="1">
      <c r="M25" s="170"/>
    </row>
    <row r="26" spans="1:13" ht="14.25" hidden="1" customHeight="1">
      <c r="M26" s="170"/>
    </row>
    <row r="27" spans="1:13" ht="14.25" hidden="1" customHeight="1">
      <c r="M27" s="170"/>
    </row>
    <row r="28" spans="1:13" ht="14.25" hidden="1" customHeight="1">
      <c r="M28" s="170"/>
    </row>
    <row r="29" spans="1:13" ht="14.25" hidden="1" customHeight="1">
      <c r="M29" s="170"/>
    </row>
    <row r="30" spans="1:13">
      <c r="I30" s="141"/>
      <c r="J30" s="141"/>
      <c r="K30" s="141"/>
      <c r="L30" s="141"/>
      <c r="M30" s="170"/>
    </row>
    <row r="31" spans="1:13">
      <c r="I31" s="142"/>
      <c r="J31" s="142"/>
      <c r="K31" s="142"/>
      <c r="L31" s="142"/>
      <c r="M31" s="170"/>
    </row>
    <row r="32" spans="1:13">
      <c r="M32" s="170"/>
    </row>
    <row r="33" spans="1:13">
      <c r="M33" s="170"/>
    </row>
    <row r="34" spans="1:13" ht="42" customHeight="1" thickBot="1">
      <c r="B34" s="121" t="s">
        <v>21</v>
      </c>
      <c r="C34" s="121"/>
      <c r="D34" s="121"/>
      <c r="E34" s="121"/>
      <c r="F34" s="121"/>
      <c r="M34" s="170"/>
    </row>
    <row r="35" spans="1:13" ht="14.25" customHeight="1" thickBot="1">
      <c r="A35" s="122" t="s">
        <v>0</v>
      </c>
      <c r="B35" s="124" t="s">
        <v>46</v>
      </c>
      <c r="C35" s="122" t="s">
        <v>1</v>
      </c>
      <c r="D35" s="122" t="s">
        <v>2</v>
      </c>
      <c r="E35" s="126" t="s">
        <v>3</v>
      </c>
      <c r="F35" s="126" t="s">
        <v>4</v>
      </c>
      <c r="G35" s="128" t="s">
        <v>5</v>
      </c>
      <c r="H35" s="129"/>
      <c r="I35" s="130" t="s">
        <v>6</v>
      </c>
      <c r="J35" s="132" t="s">
        <v>7</v>
      </c>
      <c r="K35" s="134" t="s">
        <v>8</v>
      </c>
      <c r="L35" s="132" t="s">
        <v>9</v>
      </c>
      <c r="M35" s="170"/>
    </row>
    <row r="36" spans="1:13" ht="27.75" customHeight="1" thickBot="1">
      <c r="A36" s="123"/>
      <c r="B36" s="125"/>
      <c r="C36" s="123"/>
      <c r="D36" s="123"/>
      <c r="E36" s="127"/>
      <c r="F36" s="127"/>
      <c r="G36" s="5" t="s">
        <v>10</v>
      </c>
      <c r="H36" s="5" t="s">
        <v>11</v>
      </c>
      <c r="I36" s="131"/>
      <c r="J36" s="133"/>
      <c r="K36" s="135"/>
      <c r="L36" s="133"/>
      <c r="M36" s="170"/>
    </row>
    <row r="37" spans="1:13" ht="15" thickBot="1">
      <c r="A37" s="6">
        <v>1</v>
      </c>
      <c r="B37" s="7">
        <v>2</v>
      </c>
      <c r="C37" s="6">
        <v>3</v>
      </c>
      <c r="D37" s="6">
        <v>4</v>
      </c>
      <c r="E37" s="6">
        <v>5</v>
      </c>
      <c r="F37" s="6">
        <v>6</v>
      </c>
      <c r="G37" s="6">
        <v>7</v>
      </c>
      <c r="H37" s="6">
        <v>8</v>
      </c>
      <c r="I37" s="6">
        <v>9</v>
      </c>
      <c r="J37" s="3">
        <v>10</v>
      </c>
      <c r="K37" s="3">
        <v>11</v>
      </c>
      <c r="L37" s="3">
        <v>12</v>
      </c>
      <c r="M37" s="170"/>
    </row>
    <row r="38" spans="1:13" ht="70.5" customHeight="1">
      <c r="A38" s="8">
        <v>1</v>
      </c>
      <c r="B38" s="9" t="s">
        <v>22</v>
      </c>
      <c r="C38" s="10" t="s">
        <v>13</v>
      </c>
      <c r="D38" s="10">
        <v>30</v>
      </c>
      <c r="E38" s="11"/>
      <c r="F38" s="12"/>
      <c r="G38" s="90"/>
      <c r="H38" s="71"/>
      <c r="I38" s="12"/>
      <c r="J38" s="56"/>
      <c r="K38" s="57"/>
      <c r="L38" s="58"/>
      <c r="M38" s="170"/>
    </row>
    <row r="39" spans="1:13" ht="75" customHeight="1" thickBot="1">
      <c r="A39" s="22">
        <v>2</v>
      </c>
      <c r="B39" s="23" t="s">
        <v>23</v>
      </c>
      <c r="C39" s="24" t="s">
        <v>13</v>
      </c>
      <c r="D39" s="24">
        <v>930</v>
      </c>
      <c r="E39" s="25"/>
      <c r="F39" s="26"/>
      <c r="G39" s="88"/>
      <c r="H39" s="72"/>
      <c r="I39" s="42"/>
      <c r="J39" s="59"/>
      <c r="K39" s="28"/>
      <c r="L39" s="60"/>
      <c r="M39" s="170"/>
    </row>
    <row r="40" spans="1:13" ht="26.25" customHeight="1" thickBot="1">
      <c r="A40" s="137" t="s">
        <v>14</v>
      </c>
      <c r="B40" s="138"/>
      <c r="C40" s="138"/>
      <c r="D40" s="138"/>
      <c r="E40" s="139"/>
      <c r="F40" s="68"/>
      <c r="G40" s="70"/>
      <c r="H40" s="70"/>
      <c r="I40" s="68"/>
      <c r="J40" s="33"/>
      <c r="K40" s="33"/>
    </row>
    <row r="44" spans="1:13" ht="39" customHeight="1" thickBot="1">
      <c r="B44" s="121" t="s">
        <v>24</v>
      </c>
      <c r="C44" s="121"/>
      <c r="D44" s="121"/>
      <c r="E44" s="121"/>
      <c r="F44" s="121"/>
    </row>
    <row r="45" spans="1:13" ht="14.25" customHeight="1" thickBot="1">
      <c r="A45" s="122" t="s">
        <v>0</v>
      </c>
      <c r="B45" s="124" t="s">
        <v>46</v>
      </c>
      <c r="C45" s="122" t="s">
        <v>1</v>
      </c>
      <c r="D45" s="122" t="s">
        <v>2</v>
      </c>
      <c r="E45" s="126" t="s">
        <v>3</v>
      </c>
      <c r="F45" s="126" t="s">
        <v>4</v>
      </c>
      <c r="G45" s="128" t="s">
        <v>5</v>
      </c>
      <c r="H45" s="129"/>
      <c r="I45" s="130" t="s">
        <v>6</v>
      </c>
      <c r="J45" s="132" t="s">
        <v>7</v>
      </c>
      <c r="K45" s="134" t="s">
        <v>8</v>
      </c>
      <c r="L45" s="132" t="s">
        <v>9</v>
      </c>
    </row>
    <row r="46" spans="1:13" ht="25.5" customHeight="1" thickBot="1">
      <c r="A46" s="123"/>
      <c r="B46" s="125"/>
      <c r="C46" s="123"/>
      <c r="D46" s="123"/>
      <c r="E46" s="127"/>
      <c r="F46" s="127"/>
      <c r="G46" s="5" t="s">
        <v>10</v>
      </c>
      <c r="H46" s="5" t="s">
        <v>11</v>
      </c>
      <c r="I46" s="131"/>
      <c r="J46" s="133"/>
      <c r="K46" s="135"/>
      <c r="L46" s="133"/>
    </row>
    <row r="47" spans="1:13" ht="15" thickBot="1">
      <c r="A47" s="6">
        <v>1</v>
      </c>
      <c r="B47" s="7">
        <v>2</v>
      </c>
      <c r="C47" s="6">
        <v>3</v>
      </c>
      <c r="D47" s="6">
        <v>4</v>
      </c>
      <c r="E47" s="6">
        <v>5</v>
      </c>
      <c r="F47" s="6">
        <v>6</v>
      </c>
      <c r="G47" s="6">
        <v>7</v>
      </c>
      <c r="H47" s="6">
        <v>8</v>
      </c>
      <c r="I47" s="6">
        <v>9</v>
      </c>
      <c r="J47" s="2">
        <v>10</v>
      </c>
      <c r="K47" s="2">
        <v>11</v>
      </c>
      <c r="L47" s="2">
        <v>12</v>
      </c>
    </row>
    <row r="48" spans="1:13" ht="186" customHeight="1" thickBot="1">
      <c r="A48" s="62">
        <v>1</v>
      </c>
      <c r="B48" s="66" t="s">
        <v>26</v>
      </c>
      <c r="C48" s="64" t="s">
        <v>13</v>
      </c>
      <c r="D48" s="64">
        <v>250</v>
      </c>
      <c r="E48" s="65"/>
      <c r="F48" s="42"/>
      <c r="G48" s="91"/>
      <c r="H48" s="48"/>
      <c r="I48" s="49"/>
      <c r="J48" s="50"/>
      <c r="K48" s="51"/>
      <c r="L48" s="52"/>
    </row>
    <row r="49" spans="1:13" ht="24.75" customHeight="1" thickBot="1">
      <c r="A49" s="118" t="s">
        <v>14</v>
      </c>
      <c r="B49" s="119"/>
      <c r="C49" s="119"/>
      <c r="D49" s="119"/>
      <c r="E49" s="120"/>
      <c r="F49" s="47"/>
      <c r="G49" s="43"/>
      <c r="H49" s="43"/>
      <c r="I49" s="38"/>
      <c r="J49" s="33"/>
      <c r="K49" s="33"/>
      <c r="L49" s="33"/>
    </row>
    <row r="50" spans="1:13" ht="15">
      <c r="A50" s="140"/>
      <c r="B50" s="140"/>
      <c r="C50" s="140"/>
      <c r="D50" s="140"/>
      <c r="E50" s="140"/>
      <c r="F50" s="44"/>
      <c r="G50" s="44"/>
      <c r="H50" s="44"/>
      <c r="I50" s="44"/>
      <c r="J50" s="45"/>
      <c r="K50" s="45"/>
      <c r="L50" s="45"/>
      <c r="M50" s="170" t="s">
        <v>130</v>
      </c>
    </row>
    <row r="51" spans="1:13" ht="14.25" customHeight="1">
      <c r="A51" s="45"/>
      <c r="B51" s="46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170"/>
    </row>
    <row r="52" spans="1:13">
      <c r="A52" s="45"/>
      <c r="B52" s="46"/>
      <c r="C52" s="45"/>
      <c r="D52" s="45"/>
      <c r="E52" s="45"/>
      <c r="F52" s="45"/>
      <c r="G52" s="45"/>
      <c r="H52" s="45"/>
      <c r="I52" s="157"/>
      <c r="J52" s="157"/>
      <c r="K52" s="157"/>
      <c r="L52" s="157"/>
      <c r="M52" s="170"/>
    </row>
    <row r="53" spans="1:13">
      <c r="I53" s="142"/>
      <c r="J53" s="142"/>
      <c r="K53" s="142"/>
      <c r="L53" s="142"/>
      <c r="M53" s="170"/>
    </row>
    <row r="54" spans="1:13" ht="37.5" customHeight="1" thickBot="1">
      <c r="B54" s="121" t="s">
        <v>27</v>
      </c>
      <c r="C54" s="121"/>
      <c r="D54" s="121"/>
      <c r="E54" s="121"/>
      <c r="F54" s="121"/>
      <c r="G54" s="121"/>
      <c r="H54" s="121"/>
      <c r="I54" s="121"/>
      <c r="J54" s="121"/>
      <c r="K54" s="121"/>
      <c r="M54" s="170"/>
    </row>
    <row r="55" spans="1:13" ht="15" thickBot="1">
      <c r="A55" s="122" t="s">
        <v>0</v>
      </c>
      <c r="B55" s="124" t="s">
        <v>46</v>
      </c>
      <c r="C55" s="122" t="s">
        <v>1</v>
      </c>
      <c r="D55" s="122" t="s">
        <v>2</v>
      </c>
      <c r="E55" s="126" t="s">
        <v>3</v>
      </c>
      <c r="F55" s="126" t="s">
        <v>4</v>
      </c>
      <c r="G55" s="128" t="s">
        <v>5</v>
      </c>
      <c r="H55" s="129"/>
      <c r="I55" s="130" t="s">
        <v>6</v>
      </c>
      <c r="J55" s="132" t="s">
        <v>7</v>
      </c>
      <c r="K55" s="134" t="s">
        <v>8</v>
      </c>
      <c r="L55" s="132" t="s">
        <v>9</v>
      </c>
      <c r="M55" s="170"/>
    </row>
    <row r="56" spans="1:13" ht="28.5" customHeight="1" thickBot="1">
      <c r="A56" s="123"/>
      <c r="B56" s="125"/>
      <c r="C56" s="123"/>
      <c r="D56" s="123"/>
      <c r="E56" s="127"/>
      <c r="F56" s="127"/>
      <c r="G56" s="5" t="s">
        <v>10</v>
      </c>
      <c r="H56" s="5" t="s">
        <v>11</v>
      </c>
      <c r="I56" s="131"/>
      <c r="J56" s="133"/>
      <c r="K56" s="135"/>
      <c r="L56" s="133"/>
      <c r="M56" s="170"/>
    </row>
    <row r="57" spans="1:13" ht="15" thickBot="1">
      <c r="A57" s="6">
        <v>1</v>
      </c>
      <c r="B57" s="7">
        <v>2</v>
      </c>
      <c r="C57" s="6">
        <v>3</v>
      </c>
      <c r="D57" s="6">
        <v>4</v>
      </c>
      <c r="E57" s="6">
        <v>5</v>
      </c>
      <c r="F57" s="6">
        <v>6</v>
      </c>
      <c r="G57" s="6">
        <v>7</v>
      </c>
      <c r="H57" s="6">
        <v>8</v>
      </c>
      <c r="I57" s="6">
        <v>9</v>
      </c>
      <c r="J57" s="2">
        <v>10</v>
      </c>
      <c r="K57" s="2">
        <v>11</v>
      </c>
      <c r="L57" s="2">
        <v>12</v>
      </c>
      <c r="M57" s="170"/>
    </row>
    <row r="58" spans="1:13" ht="174" customHeight="1" thickBot="1">
      <c r="A58" s="62">
        <v>1</v>
      </c>
      <c r="B58" s="63" t="s">
        <v>28</v>
      </c>
      <c r="C58" s="64" t="s">
        <v>13</v>
      </c>
      <c r="D58" s="64">
        <v>650</v>
      </c>
      <c r="E58" s="65"/>
      <c r="F58" s="42"/>
      <c r="G58" s="91"/>
      <c r="H58" s="48"/>
      <c r="I58" s="49"/>
      <c r="J58" s="55"/>
      <c r="K58" s="52"/>
      <c r="L58" s="52"/>
      <c r="M58" s="170"/>
    </row>
    <row r="59" spans="1:13" ht="20.25" customHeight="1" thickBot="1">
      <c r="A59" s="118" t="s">
        <v>14</v>
      </c>
      <c r="B59" s="119"/>
      <c r="C59" s="119"/>
      <c r="D59" s="119"/>
      <c r="E59" s="120"/>
      <c r="F59" s="47"/>
      <c r="G59" s="43"/>
      <c r="H59" s="43"/>
      <c r="I59" s="47"/>
      <c r="J59" s="33"/>
      <c r="K59" s="33"/>
    </row>
    <row r="60" spans="1:13" ht="15">
      <c r="A60" s="140"/>
      <c r="B60" s="140"/>
      <c r="C60" s="140"/>
      <c r="D60" s="140"/>
      <c r="E60" s="140"/>
      <c r="F60" s="44"/>
      <c r="G60" s="44"/>
      <c r="H60" s="44"/>
      <c r="I60" s="44"/>
    </row>
    <row r="63" spans="1:13" ht="36.75" customHeight="1" thickBot="1">
      <c r="B63" s="121" t="s">
        <v>29</v>
      </c>
      <c r="C63" s="121"/>
      <c r="D63" s="121"/>
      <c r="E63" s="121"/>
      <c r="F63" s="121"/>
      <c r="G63" s="121"/>
      <c r="H63" s="121"/>
      <c r="I63" s="121"/>
      <c r="J63" s="121"/>
      <c r="K63" s="121"/>
    </row>
    <row r="64" spans="1:13" ht="15" thickBot="1">
      <c r="A64" s="122" t="s">
        <v>0</v>
      </c>
      <c r="B64" s="124" t="s">
        <v>46</v>
      </c>
      <c r="C64" s="122" t="s">
        <v>1</v>
      </c>
      <c r="D64" s="122" t="s">
        <v>2</v>
      </c>
      <c r="E64" s="126" t="s">
        <v>3</v>
      </c>
      <c r="F64" s="126" t="s">
        <v>4</v>
      </c>
      <c r="G64" s="128" t="s">
        <v>5</v>
      </c>
      <c r="H64" s="129"/>
      <c r="I64" s="130" t="s">
        <v>6</v>
      </c>
      <c r="J64" s="132" t="s">
        <v>7</v>
      </c>
      <c r="K64" s="134" t="s">
        <v>8</v>
      </c>
      <c r="L64" s="132" t="s">
        <v>9</v>
      </c>
    </row>
    <row r="65" spans="1:13" ht="29.25" customHeight="1" thickBot="1">
      <c r="A65" s="123"/>
      <c r="B65" s="125"/>
      <c r="C65" s="123"/>
      <c r="D65" s="123"/>
      <c r="E65" s="127"/>
      <c r="F65" s="127"/>
      <c r="G65" s="5" t="s">
        <v>10</v>
      </c>
      <c r="H65" s="5" t="s">
        <v>11</v>
      </c>
      <c r="I65" s="131"/>
      <c r="J65" s="133"/>
      <c r="K65" s="135"/>
      <c r="L65" s="133"/>
    </row>
    <row r="66" spans="1:13" ht="15" thickBot="1">
      <c r="A66" s="6">
        <v>1</v>
      </c>
      <c r="B66" s="7">
        <v>2</v>
      </c>
      <c r="C66" s="6">
        <v>3</v>
      </c>
      <c r="D66" s="6">
        <v>4</v>
      </c>
      <c r="E66" s="6">
        <v>5</v>
      </c>
      <c r="F66" s="6">
        <v>6</v>
      </c>
      <c r="G66" s="6">
        <v>7</v>
      </c>
      <c r="H66" s="6">
        <v>8</v>
      </c>
      <c r="I66" s="6">
        <v>9</v>
      </c>
      <c r="J66" s="2">
        <v>10</v>
      </c>
      <c r="K66" s="2">
        <v>11</v>
      </c>
      <c r="L66" s="2">
        <v>12</v>
      </c>
    </row>
    <row r="67" spans="1:13" ht="196.5" customHeight="1" thickBot="1">
      <c r="A67" s="62">
        <v>1</v>
      </c>
      <c r="B67" s="63" t="s">
        <v>30</v>
      </c>
      <c r="C67" s="64" t="s">
        <v>13</v>
      </c>
      <c r="D67" s="64">
        <v>40</v>
      </c>
      <c r="E67" s="65"/>
      <c r="F67" s="42"/>
      <c r="G67" s="91"/>
      <c r="H67" s="48"/>
      <c r="I67" s="49"/>
      <c r="J67" s="55"/>
      <c r="K67" s="52"/>
      <c r="L67" s="52"/>
      <c r="M67" s="170" t="s">
        <v>130</v>
      </c>
    </row>
    <row r="68" spans="1:13" ht="15" customHeight="1" thickBot="1">
      <c r="A68" s="118" t="s">
        <v>14</v>
      </c>
      <c r="B68" s="119"/>
      <c r="C68" s="119"/>
      <c r="D68" s="119"/>
      <c r="E68" s="120"/>
      <c r="F68" s="47"/>
      <c r="G68" s="43"/>
      <c r="H68" s="43"/>
      <c r="I68" s="47"/>
      <c r="J68" s="33"/>
      <c r="K68" s="33"/>
      <c r="M68" s="170"/>
    </row>
    <row r="69" spans="1:13">
      <c r="M69" s="170"/>
    </row>
    <row r="70" spans="1:13">
      <c r="M70" s="170"/>
    </row>
    <row r="71" spans="1:13">
      <c r="M71" s="170"/>
    </row>
    <row r="72" spans="1:13">
      <c r="M72" s="170"/>
    </row>
    <row r="73" spans="1:13" ht="36" customHeight="1" thickBot="1">
      <c r="B73" s="121" t="s">
        <v>31</v>
      </c>
      <c r="C73" s="121"/>
      <c r="D73" s="121"/>
      <c r="E73" s="121"/>
      <c r="F73" s="121"/>
      <c r="G73" s="121"/>
      <c r="H73" s="121"/>
      <c r="I73" s="121"/>
      <c r="J73" s="121"/>
      <c r="K73" s="121"/>
      <c r="M73" s="170"/>
    </row>
    <row r="74" spans="1:13" ht="15" thickBot="1">
      <c r="A74" s="122" t="s">
        <v>0</v>
      </c>
      <c r="B74" s="124" t="s">
        <v>46</v>
      </c>
      <c r="C74" s="122" t="s">
        <v>1</v>
      </c>
      <c r="D74" s="122" t="s">
        <v>2</v>
      </c>
      <c r="E74" s="126" t="s">
        <v>3</v>
      </c>
      <c r="F74" s="126" t="s">
        <v>4</v>
      </c>
      <c r="G74" s="128" t="s">
        <v>5</v>
      </c>
      <c r="H74" s="129"/>
      <c r="I74" s="130" t="s">
        <v>6</v>
      </c>
      <c r="J74" s="132" t="s">
        <v>7</v>
      </c>
      <c r="K74" s="134" t="s">
        <v>8</v>
      </c>
      <c r="L74" s="132" t="s">
        <v>9</v>
      </c>
      <c r="M74" s="170"/>
    </row>
    <row r="75" spans="1:13" ht="28.5" customHeight="1" thickBot="1">
      <c r="A75" s="123"/>
      <c r="B75" s="125"/>
      <c r="C75" s="123"/>
      <c r="D75" s="123"/>
      <c r="E75" s="127"/>
      <c r="F75" s="127"/>
      <c r="G75" s="5" t="s">
        <v>10</v>
      </c>
      <c r="H75" s="5" t="s">
        <v>11</v>
      </c>
      <c r="I75" s="131"/>
      <c r="J75" s="133"/>
      <c r="K75" s="135"/>
      <c r="L75" s="133"/>
      <c r="M75" s="170"/>
    </row>
    <row r="76" spans="1:13" ht="15" thickBot="1">
      <c r="A76" s="6">
        <v>1</v>
      </c>
      <c r="B76" s="7">
        <v>2</v>
      </c>
      <c r="C76" s="6">
        <v>3</v>
      </c>
      <c r="D76" s="6">
        <v>4</v>
      </c>
      <c r="E76" s="6">
        <v>5</v>
      </c>
      <c r="F76" s="6">
        <v>6</v>
      </c>
      <c r="G76" s="6">
        <v>7</v>
      </c>
      <c r="H76" s="6">
        <v>8</v>
      </c>
      <c r="I76" s="6">
        <v>9</v>
      </c>
      <c r="J76" s="2">
        <v>10</v>
      </c>
      <c r="K76" s="2">
        <v>11</v>
      </c>
      <c r="L76" s="2">
        <v>12</v>
      </c>
      <c r="M76" s="170"/>
    </row>
    <row r="77" spans="1:13" ht="87" customHeight="1" thickBot="1">
      <c r="A77" s="62">
        <v>1</v>
      </c>
      <c r="B77" s="63" t="s">
        <v>32</v>
      </c>
      <c r="C77" s="64" t="s">
        <v>13</v>
      </c>
      <c r="D77" s="64">
        <v>45</v>
      </c>
      <c r="E77" s="65"/>
      <c r="F77" s="42"/>
      <c r="G77" s="91"/>
      <c r="H77" s="48"/>
      <c r="I77" s="49"/>
      <c r="J77" s="55"/>
      <c r="K77" s="52"/>
      <c r="L77" s="52"/>
      <c r="M77" s="170"/>
    </row>
    <row r="78" spans="1:13" ht="15" thickBot="1">
      <c r="A78" s="118" t="s">
        <v>14</v>
      </c>
      <c r="B78" s="119"/>
      <c r="C78" s="119"/>
      <c r="D78" s="119"/>
      <c r="E78" s="120"/>
      <c r="F78" s="47"/>
      <c r="G78" s="43"/>
      <c r="H78" s="43"/>
      <c r="I78" s="47"/>
      <c r="J78" s="33"/>
      <c r="K78" s="33"/>
    </row>
    <row r="83" spans="1:13" ht="36.75" customHeight="1" thickBot="1">
      <c r="B83" s="121" t="s">
        <v>38</v>
      </c>
      <c r="C83" s="121"/>
      <c r="D83" s="121"/>
      <c r="E83" s="121"/>
      <c r="F83" s="121"/>
      <c r="G83" s="121"/>
      <c r="H83" s="121"/>
      <c r="I83" s="121"/>
      <c r="J83" s="121"/>
      <c r="K83" s="121"/>
      <c r="L83" s="121"/>
    </row>
    <row r="84" spans="1:13" ht="15" thickBot="1">
      <c r="A84" s="122" t="s">
        <v>0</v>
      </c>
      <c r="B84" s="124" t="s">
        <v>46</v>
      </c>
      <c r="C84" s="122" t="s">
        <v>1</v>
      </c>
      <c r="D84" s="122" t="s">
        <v>2</v>
      </c>
      <c r="E84" s="126" t="s">
        <v>3</v>
      </c>
      <c r="F84" s="126" t="s">
        <v>4</v>
      </c>
      <c r="G84" s="128" t="s">
        <v>5</v>
      </c>
      <c r="H84" s="129"/>
      <c r="I84" s="130" t="s">
        <v>6</v>
      </c>
      <c r="J84" s="132" t="s">
        <v>7</v>
      </c>
      <c r="K84" s="134" t="s">
        <v>8</v>
      </c>
      <c r="L84" s="132" t="s">
        <v>9</v>
      </c>
    </row>
    <row r="85" spans="1:13" ht="27" customHeight="1" thickBot="1">
      <c r="A85" s="123"/>
      <c r="B85" s="125"/>
      <c r="C85" s="123"/>
      <c r="D85" s="123"/>
      <c r="E85" s="127"/>
      <c r="F85" s="127"/>
      <c r="G85" s="5" t="s">
        <v>10</v>
      </c>
      <c r="H85" s="5" t="s">
        <v>11</v>
      </c>
      <c r="I85" s="131"/>
      <c r="J85" s="133"/>
      <c r="K85" s="135"/>
      <c r="L85" s="133"/>
    </row>
    <row r="86" spans="1:13" ht="15" thickBot="1">
      <c r="A86" s="6">
        <v>1</v>
      </c>
      <c r="B86" s="7">
        <v>2</v>
      </c>
      <c r="C86" s="6">
        <v>3</v>
      </c>
      <c r="D86" s="6">
        <v>4</v>
      </c>
      <c r="E86" s="6">
        <v>5</v>
      </c>
      <c r="F86" s="6">
        <v>6</v>
      </c>
      <c r="G86" s="6">
        <v>7</v>
      </c>
      <c r="H86" s="6">
        <v>8</v>
      </c>
      <c r="I86" s="6">
        <v>9</v>
      </c>
      <c r="J86" s="3">
        <v>10</v>
      </c>
      <c r="K86" s="3">
        <v>11</v>
      </c>
      <c r="L86" s="3">
        <v>12</v>
      </c>
    </row>
    <row r="87" spans="1:13" ht="147" customHeight="1">
      <c r="A87" s="61">
        <v>1</v>
      </c>
      <c r="B87" s="81" t="s">
        <v>33</v>
      </c>
      <c r="C87" s="10" t="s">
        <v>13</v>
      </c>
      <c r="D87" s="10">
        <v>550</v>
      </c>
      <c r="E87" s="11"/>
      <c r="F87" s="103"/>
      <c r="G87" s="90"/>
      <c r="H87" s="71"/>
      <c r="I87" s="115"/>
      <c r="J87" s="56"/>
      <c r="K87" s="57"/>
      <c r="L87" s="58"/>
    </row>
    <row r="88" spans="1:13" ht="168" customHeight="1">
      <c r="A88" s="8">
        <v>2</v>
      </c>
      <c r="B88" s="82" t="s">
        <v>34</v>
      </c>
      <c r="C88" s="10" t="s">
        <v>13</v>
      </c>
      <c r="D88" s="10">
        <v>800</v>
      </c>
      <c r="E88" s="11"/>
      <c r="F88" s="106"/>
      <c r="G88" s="86"/>
      <c r="H88" s="107"/>
      <c r="I88" s="42"/>
      <c r="J88" s="105"/>
      <c r="K88" s="14"/>
      <c r="L88" s="15"/>
    </row>
    <row r="89" spans="1:13" ht="174.75" customHeight="1">
      <c r="A89" s="77">
        <v>3</v>
      </c>
      <c r="B89" s="83" t="s">
        <v>35</v>
      </c>
      <c r="C89" s="78" t="s">
        <v>12</v>
      </c>
      <c r="D89" s="78">
        <v>40</v>
      </c>
      <c r="E89" s="79"/>
      <c r="F89" s="106"/>
      <c r="G89" s="86"/>
      <c r="H89" s="107"/>
      <c r="I89" s="42"/>
      <c r="J89" s="105"/>
      <c r="K89" s="14"/>
      <c r="L89" s="15"/>
      <c r="M89" s="171" t="s">
        <v>130</v>
      </c>
    </row>
    <row r="90" spans="1:13" ht="151.5" customHeight="1">
      <c r="A90" s="39">
        <v>4</v>
      </c>
      <c r="B90" s="84" t="s">
        <v>36</v>
      </c>
      <c r="C90" s="40" t="s">
        <v>12</v>
      </c>
      <c r="D90" s="40">
        <v>350</v>
      </c>
      <c r="E90" s="41"/>
      <c r="F90" s="106"/>
      <c r="G90" s="108"/>
      <c r="H90" s="73"/>
      <c r="I90" s="42"/>
      <c r="J90" s="105"/>
      <c r="K90" s="14"/>
      <c r="L90" s="15"/>
      <c r="M90" s="171"/>
    </row>
    <row r="91" spans="1:13" ht="102" customHeight="1" thickBot="1">
      <c r="A91" s="22">
        <v>5</v>
      </c>
      <c r="B91" s="85" t="s">
        <v>37</v>
      </c>
      <c r="C91" s="24" t="s">
        <v>13</v>
      </c>
      <c r="D91" s="24">
        <v>10</v>
      </c>
      <c r="E91" s="25"/>
      <c r="F91" s="104"/>
      <c r="G91" s="88"/>
      <c r="H91" s="72"/>
      <c r="I91" s="26"/>
      <c r="J91" s="59"/>
      <c r="K91" s="28"/>
      <c r="L91" s="60"/>
      <c r="M91" s="171"/>
    </row>
    <row r="92" spans="1:13" ht="15" thickBot="1">
      <c r="A92" s="137" t="s">
        <v>14</v>
      </c>
      <c r="B92" s="138"/>
      <c r="C92" s="138"/>
      <c r="D92" s="138"/>
      <c r="E92" s="139"/>
      <c r="F92" s="68"/>
      <c r="G92" s="70"/>
      <c r="H92" s="70"/>
      <c r="I92" s="68"/>
      <c r="J92" s="33"/>
      <c r="K92" s="33"/>
    </row>
    <row r="97" spans="1:13" ht="33" customHeight="1" thickBot="1">
      <c r="B97" s="121" t="s">
        <v>39</v>
      </c>
      <c r="C97" s="121"/>
      <c r="D97" s="121"/>
      <c r="E97" s="121"/>
      <c r="F97" s="121"/>
      <c r="G97" s="121"/>
      <c r="H97" s="121"/>
      <c r="I97" s="121"/>
      <c r="J97" s="121"/>
      <c r="K97" s="121"/>
    </row>
    <row r="98" spans="1:13" ht="15" thickBot="1">
      <c r="A98" s="122" t="s">
        <v>0</v>
      </c>
      <c r="B98" s="124" t="s">
        <v>46</v>
      </c>
      <c r="C98" s="122" t="s">
        <v>1</v>
      </c>
      <c r="D98" s="122" t="s">
        <v>2</v>
      </c>
      <c r="E98" s="126" t="s">
        <v>3</v>
      </c>
      <c r="F98" s="126" t="s">
        <v>4</v>
      </c>
      <c r="G98" s="128" t="s">
        <v>5</v>
      </c>
      <c r="H98" s="129"/>
      <c r="I98" s="130" t="s">
        <v>6</v>
      </c>
      <c r="J98" s="132" t="s">
        <v>7</v>
      </c>
      <c r="K98" s="134" t="s">
        <v>8</v>
      </c>
      <c r="L98" s="132" t="s">
        <v>9</v>
      </c>
    </row>
    <row r="99" spans="1:13" ht="24.75" customHeight="1" thickBot="1">
      <c r="A99" s="123"/>
      <c r="B99" s="125"/>
      <c r="C99" s="123"/>
      <c r="D99" s="123"/>
      <c r="E99" s="127"/>
      <c r="F99" s="127"/>
      <c r="G99" s="5" t="s">
        <v>10</v>
      </c>
      <c r="H99" s="5" t="s">
        <v>11</v>
      </c>
      <c r="I99" s="131"/>
      <c r="J99" s="133"/>
      <c r="K99" s="135"/>
      <c r="L99" s="133"/>
    </row>
    <row r="100" spans="1:13" ht="15" thickBot="1">
      <c r="A100" s="6">
        <v>1</v>
      </c>
      <c r="B100" s="7">
        <v>2</v>
      </c>
      <c r="C100" s="6">
        <v>3</v>
      </c>
      <c r="D100" s="6">
        <v>4</v>
      </c>
      <c r="E100" s="6">
        <v>5</v>
      </c>
      <c r="F100" s="6">
        <v>6</v>
      </c>
      <c r="G100" s="6">
        <v>7</v>
      </c>
      <c r="H100" s="6">
        <v>8</v>
      </c>
      <c r="I100" s="6">
        <v>9</v>
      </c>
      <c r="J100" s="2">
        <v>10</v>
      </c>
      <c r="K100" s="2">
        <v>11</v>
      </c>
      <c r="L100" s="2">
        <v>12</v>
      </c>
    </row>
    <row r="101" spans="1:13" ht="138.75" customHeight="1" thickBot="1">
      <c r="A101" s="62">
        <v>1</v>
      </c>
      <c r="B101" s="63" t="s">
        <v>123</v>
      </c>
      <c r="C101" s="64" t="s">
        <v>12</v>
      </c>
      <c r="D101" s="64">
        <v>700</v>
      </c>
      <c r="E101" s="65"/>
      <c r="F101" s="42"/>
      <c r="G101" s="91"/>
      <c r="H101" s="48"/>
      <c r="I101" s="49"/>
      <c r="J101" s="55"/>
      <c r="K101" s="52"/>
      <c r="L101" s="52"/>
    </row>
    <row r="102" spans="1:13" ht="15" thickBot="1">
      <c r="A102" s="118" t="s">
        <v>14</v>
      </c>
      <c r="B102" s="119"/>
      <c r="C102" s="119"/>
      <c r="D102" s="119"/>
      <c r="E102" s="120"/>
      <c r="F102" s="47"/>
      <c r="G102" s="43"/>
      <c r="H102" s="43"/>
      <c r="I102" s="47"/>
      <c r="J102" s="33"/>
      <c r="K102" s="33"/>
    </row>
    <row r="107" spans="1:13" ht="34.5" customHeight="1" thickBot="1">
      <c r="B107" s="121" t="s">
        <v>40</v>
      </c>
      <c r="C107" s="121"/>
      <c r="D107" s="121"/>
      <c r="E107" s="121"/>
      <c r="F107" s="121"/>
      <c r="G107" s="121"/>
      <c r="H107" s="121"/>
      <c r="I107" s="121"/>
      <c r="J107" s="121"/>
      <c r="K107" s="121"/>
    </row>
    <row r="108" spans="1:13" ht="15" thickBot="1">
      <c r="A108" s="122" t="s">
        <v>0</v>
      </c>
      <c r="B108" s="124" t="s">
        <v>46</v>
      </c>
      <c r="C108" s="122" t="s">
        <v>1</v>
      </c>
      <c r="D108" s="122" t="s">
        <v>2</v>
      </c>
      <c r="E108" s="126" t="s">
        <v>3</v>
      </c>
      <c r="F108" s="126" t="s">
        <v>4</v>
      </c>
      <c r="G108" s="128" t="s">
        <v>5</v>
      </c>
      <c r="H108" s="129"/>
      <c r="I108" s="130" t="s">
        <v>6</v>
      </c>
      <c r="J108" s="132" t="s">
        <v>7</v>
      </c>
      <c r="K108" s="134" t="s">
        <v>8</v>
      </c>
      <c r="L108" s="132" t="s">
        <v>9</v>
      </c>
    </row>
    <row r="109" spans="1:13" ht="26.25" customHeight="1" thickBot="1">
      <c r="A109" s="123"/>
      <c r="B109" s="125"/>
      <c r="C109" s="123"/>
      <c r="D109" s="123"/>
      <c r="E109" s="127"/>
      <c r="F109" s="127"/>
      <c r="G109" s="5" t="s">
        <v>10</v>
      </c>
      <c r="H109" s="5" t="s">
        <v>11</v>
      </c>
      <c r="I109" s="131"/>
      <c r="J109" s="133"/>
      <c r="K109" s="135"/>
      <c r="L109" s="133"/>
    </row>
    <row r="110" spans="1:13" ht="15" thickBot="1">
      <c r="A110" s="6">
        <v>1</v>
      </c>
      <c r="B110" s="7">
        <v>2</v>
      </c>
      <c r="C110" s="6">
        <v>3</v>
      </c>
      <c r="D110" s="6">
        <v>4</v>
      </c>
      <c r="E110" s="6">
        <v>5</v>
      </c>
      <c r="F110" s="6">
        <v>6</v>
      </c>
      <c r="G110" s="6">
        <v>7</v>
      </c>
      <c r="H110" s="6">
        <v>8</v>
      </c>
      <c r="I110" s="6">
        <v>9</v>
      </c>
      <c r="J110" s="2">
        <v>10</v>
      </c>
      <c r="K110" s="2">
        <v>11</v>
      </c>
      <c r="L110" s="2">
        <v>12</v>
      </c>
    </row>
    <row r="111" spans="1:13" ht="153.75" customHeight="1" thickBot="1">
      <c r="A111" s="62">
        <v>1</v>
      </c>
      <c r="B111" s="63" t="s">
        <v>41</v>
      </c>
      <c r="C111" s="64" t="s">
        <v>13</v>
      </c>
      <c r="D111" s="64">
        <v>45</v>
      </c>
      <c r="E111" s="65"/>
      <c r="F111" s="42"/>
      <c r="G111" s="91"/>
      <c r="H111" s="48"/>
      <c r="I111" s="49"/>
      <c r="J111" s="55"/>
      <c r="K111" s="52"/>
      <c r="L111" s="52"/>
      <c r="M111" s="170" t="s">
        <v>130</v>
      </c>
    </row>
    <row r="112" spans="1:13" ht="15" thickBot="1">
      <c r="A112" s="118" t="s">
        <v>14</v>
      </c>
      <c r="B112" s="119"/>
      <c r="C112" s="119"/>
      <c r="D112" s="119"/>
      <c r="E112" s="120"/>
      <c r="F112" s="47"/>
      <c r="G112" s="43"/>
      <c r="H112" s="43"/>
      <c r="I112" s="47"/>
      <c r="J112" s="33"/>
      <c r="K112" s="33"/>
      <c r="M112" s="170"/>
    </row>
    <row r="113" spans="1:13">
      <c r="M113" s="170"/>
    </row>
    <row r="114" spans="1:13">
      <c r="M114" s="170"/>
    </row>
    <row r="115" spans="1:13">
      <c r="M115" s="170"/>
    </row>
    <row r="116" spans="1:13" ht="40.5" customHeight="1" thickBot="1">
      <c r="B116" s="121" t="s">
        <v>124</v>
      </c>
      <c r="C116" s="121"/>
      <c r="D116" s="121"/>
      <c r="E116" s="121"/>
      <c r="F116" s="121"/>
      <c r="G116" s="121"/>
      <c r="H116" s="121"/>
      <c r="I116" s="121"/>
      <c r="J116" s="121"/>
      <c r="K116" s="121"/>
      <c r="M116" s="170"/>
    </row>
    <row r="117" spans="1:13" ht="15" thickBot="1">
      <c r="A117" s="122" t="s">
        <v>0</v>
      </c>
      <c r="B117" s="124" t="s">
        <v>46</v>
      </c>
      <c r="C117" s="122" t="s">
        <v>1</v>
      </c>
      <c r="D117" s="122" t="s">
        <v>2</v>
      </c>
      <c r="E117" s="126" t="s">
        <v>3</v>
      </c>
      <c r="F117" s="126" t="s">
        <v>4</v>
      </c>
      <c r="G117" s="128" t="s">
        <v>5</v>
      </c>
      <c r="H117" s="129"/>
      <c r="I117" s="130" t="s">
        <v>6</v>
      </c>
      <c r="J117" s="132" t="s">
        <v>7</v>
      </c>
      <c r="K117" s="134" t="s">
        <v>8</v>
      </c>
      <c r="L117" s="132" t="s">
        <v>9</v>
      </c>
      <c r="M117" s="170"/>
    </row>
    <row r="118" spans="1:13" ht="27.75" customHeight="1" thickBot="1">
      <c r="A118" s="123"/>
      <c r="B118" s="125"/>
      <c r="C118" s="123"/>
      <c r="D118" s="123"/>
      <c r="E118" s="127"/>
      <c r="F118" s="127"/>
      <c r="G118" s="5" t="s">
        <v>10</v>
      </c>
      <c r="H118" s="5" t="s">
        <v>11</v>
      </c>
      <c r="I118" s="131"/>
      <c r="J118" s="133"/>
      <c r="K118" s="135"/>
      <c r="L118" s="133"/>
      <c r="M118" s="170"/>
    </row>
    <row r="119" spans="1:13" ht="15" thickBot="1">
      <c r="A119" s="6">
        <v>1</v>
      </c>
      <c r="B119" s="7">
        <v>2</v>
      </c>
      <c r="C119" s="6">
        <v>3</v>
      </c>
      <c r="D119" s="6">
        <v>4</v>
      </c>
      <c r="E119" s="6">
        <v>5</v>
      </c>
      <c r="F119" s="6">
        <v>6</v>
      </c>
      <c r="G119" s="6">
        <v>7</v>
      </c>
      <c r="H119" s="6">
        <v>8</v>
      </c>
      <c r="I119" s="6">
        <v>9</v>
      </c>
      <c r="J119" s="2">
        <v>10</v>
      </c>
      <c r="K119" s="2">
        <v>11</v>
      </c>
      <c r="L119" s="2">
        <v>12</v>
      </c>
      <c r="M119" s="170"/>
    </row>
    <row r="120" spans="1:13" ht="72.75" thickBot="1">
      <c r="A120" s="62">
        <v>1</v>
      </c>
      <c r="B120" s="63" t="s">
        <v>42</v>
      </c>
      <c r="C120" s="64" t="s">
        <v>13</v>
      </c>
      <c r="D120" s="64">
        <v>50</v>
      </c>
      <c r="E120" s="65"/>
      <c r="F120" s="42"/>
      <c r="G120" s="91"/>
      <c r="H120" s="48"/>
      <c r="I120" s="49"/>
      <c r="J120" s="55"/>
      <c r="K120" s="52"/>
      <c r="L120" s="52"/>
      <c r="M120" s="170"/>
    </row>
    <row r="121" spans="1:13" ht="15" thickBot="1">
      <c r="A121" s="118" t="s">
        <v>14</v>
      </c>
      <c r="B121" s="119"/>
      <c r="C121" s="119"/>
      <c r="D121" s="119"/>
      <c r="E121" s="120"/>
      <c r="F121" s="47"/>
      <c r="G121" s="43"/>
      <c r="H121" s="43"/>
      <c r="I121" s="47"/>
      <c r="J121" s="33"/>
      <c r="K121" s="33"/>
    </row>
    <row r="126" spans="1:13" ht="35.25" customHeight="1" thickBot="1">
      <c r="B126" s="121" t="s">
        <v>125</v>
      </c>
      <c r="C126" s="121"/>
      <c r="D126" s="121"/>
      <c r="E126" s="121"/>
      <c r="F126" s="121"/>
      <c r="G126" s="121"/>
      <c r="H126" s="121"/>
      <c r="I126" s="121"/>
      <c r="J126" s="121"/>
      <c r="K126" s="121"/>
    </row>
    <row r="127" spans="1:13" ht="15" thickBot="1">
      <c r="A127" s="122" t="s">
        <v>0</v>
      </c>
      <c r="B127" s="124" t="s">
        <v>46</v>
      </c>
      <c r="C127" s="122" t="s">
        <v>1</v>
      </c>
      <c r="D127" s="122" t="s">
        <v>2</v>
      </c>
      <c r="E127" s="126" t="s">
        <v>3</v>
      </c>
      <c r="F127" s="126" t="s">
        <v>4</v>
      </c>
      <c r="G127" s="128" t="s">
        <v>5</v>
      </c>
      <c r="H127" s="129"/>
      <c r="I127" s="130" t="s">
        <v>6</v>
      </c>
      <c r="J127" s="132" t="s">
        <v>7</v>
      </c>
      <c r="K127" s="134" t="s">
        <v>8</v>
      </c>
      <c r="L127" s="132" t="s">
        <v>9</v>
      </c>
    </row>
    <row r="128" spans="1:13" ht="27.75" customHeight="1" thickBot="1">
      <c r="A128" s="123"/>
      <c r="B128" s="125"/>
      <c r="C128" s="123"/>
      <c r="D128" s="123"/>
      <c r="E128" s="127"/>
      <c r="F128" s="127"/>
      <c r="G128" s="5" t="s">
        <v>10</v>
      </c>
      <c r="H128" s="5" t="s">
        <v>11</v>
      </c>
      <c r="I128" s="131"/>
      <c r="J128" s="133"/>
      <c r="K128" s="135"/>
      <c r="L128" s="133"/>
    </row>
    <row r="129" spans="1:13" ht="15" thickBot="1">
      <c r="A129" s="6">
        <v>1</v>
      </c>
      <c r="B129" s="7">
        <v>2</v>
      </c>
      <c r="C129" s="6">
        <v>3</v>
      </c>
      <c r="D129" s="6">
        <v>4</v>
      </c>
      <c r="E129" s="6">
        <v>5</v>
      </c>
      <c r="F129" s="6">
        <v>6</v>
      </c>
      <c r="G129" s="6">
        <v>7</v>
      </c>
      <c r="H129" s="6">
        <v>8</v>
      </c>
      <c r="I129" s="6">
        <v>9</v>
      </c>
      <c r="J129" s="2">
        <v>10</v>
      </c>
      <c r="K129" s="2">
        <v>11</v>
      </c>
      <c r="L129" s="2">
        <v>12</v>
      </c>
    </row>
    <row r="130" spans="1:13" ht="132.75" customHeight="1" thickBot="1">
      <c r="A130" s="62">
        <v>1</v>
      </c>
      <c r="B130" s="63" t="s">
        <v>43</v>
      </c>
      <c r="C130" s="64" t="s">
        <v>12</v>
      </c>
      <c r="D130" s="64">
        <v>10</v>
      </c>
      <c r="E130" s="65"/>
      <c r="F130" s="42"/>
      <c r="G130" s="91"/>
      <c r="H130" s="48"/>
      <c r="I130" s="49"/>
      <c r="J130" s="55"/>
      <c r="K130" s="52"/>
      <c r="L130" s="52"/>
      <c r="M130" s="170" t="s">
        <v>130</v>
      </c>
    </row>
    <row r="131" spans="1:13" ht="15" thickBot="1">
      <c r="A131" s="118" t="s">
        <v>14</v>
      </c>
      <c r="B131" s="119"/>
      <c r="C131" s="119"/>
      <c r="D131" s="119"/>
      <c r="E131" s="120"/>
      <c r="F131" s="47"/>
      <c r="G131" s="43"/>
      <c r="H131" s="43"/>
      <c r="I131" s="47"/>
      <c r="J131" s="33"/>
      <c r="K131" s="33"/>
      <c r="M131" s="170"/>
    </row>
    <row r="132" spans="1:13">
      <c r="M132" s="170"/>
    </row>
    <row r="133" spans="1:13">
      <c r="M133" s="170"/>
    </row>
    <row r="134" spans="1:13">
      <c r="M134" s="170"/>
    </row>
    <row r="135" spans="1:13">
      <c r="M135" s="170"/>
    </row>
    <row r="136" spans="1:13" ht="30.75" customHeight="1" thickBot="1">
      <c r="B136" s="121" t="s">
        <v>44</v>
      </c>
      <c r="C136" s="121"/>
      <c r="D136" s="121"/>
      <c r="E136" s="121"/>
      <c r="F136" s="121"/>
      <c r="G136" s="121"/>
      <c r="H136" s="121"/>
      <c r="I136" s="121"/>
      <c r="J136" s="121"/>
      <c r="K136" s="121"/>
      <c r="M136" s="170"/>
    </row>
    <row r="137" spans="1:13" ht="15" thickBot="1">
      <c r="A137" s="122" t="s">
        <v>0</v>
      </c>
      <c r="B137" s="124" t="s">
        <v>46</v>
      </c>
      <c r="C137" s="122" t="s">
        <v>1</v>
      </c>
      <c r="D137" s="122" t="s">
        <v>2</v>
      </c>
      <c r="E137" s="126" t="s">
        <v>3</v>
      </c>
      <c r="F137" s="126" t="s">
        <v>4</v>
      </c>
      <c r="G137" s="128" t="s">
        <v>5</v>
      </c>
      <c r="H137" s="129"/>
      <c r="I137" s="130" t="s">
        <v>6</v>
      </c>
      <c r="J137" s="132" t="s">
        <v>7</v>
      </c>
      <c r="K137" s="134" t="s">
        <v>8</v>
      </c>
      <c r="L137" s="132" t="s">
        <v>9</v>
      </c>
      <c r="M137" s="170"/>
    </row>
    <row r="138" spans="1:13" ht="23.25" customHeight="1" thickBot="1">
      <c r="A138" s="123"/>
      <c r="B138" s="125"/>
      <c r="C138" s="123"/>
      <c r="D138" s="123"/>
      <c r="E138" s="127"/>
      <c r="F138" s="127"/>
      <c r="G138" s="5" t="s">
        <v>10</v>
      </c>
      <c r="H138" s="5" t="s">
        <v>11</v>
      </c>
      <c r="I138" s="131"/>
      <c r="J138" s="133"/>
      <c r="K138" s="135"/>
      <c r="L138" s="133"/>
      <c r="M138" s="170"/>
    </row>
    <row r="139" spans="1:13" ht="15" thickBot="1">
      <c r="A139" s="6">
        <v>1</v>
      </c>
      <c r="B139" s="7">
        <v>2</v>
      </c>
      <c r="C139" s="6">
        <v>3</v>
      </c>
      <c r="D139" s="6">
        <v>4</v>
      </c>
      <c r="E139" s="6">
        <v>5</v>
      </c>
      <c r="F139" s="6">
        <v>6</v>
      </c>
      <c r="G139" s="6">
        <v>7</v>
      </c>
      <c r="H139" s="6">
        <v>8</v>
      </c>
      <c r="I139" s="6">
        <v>9</v>
      </c>
      <c r="J139" s="2">
        <v>10</v>
      </c>
      <c r="K139" s="2">
        <v>11</v>
      </c>
      <c r="L139" s="2">
        <v>12</v>
      </c>
      <c r="M139" s="170"/>
    </row>
    <row r="140" spans="1:13" ht="129" customHeight="1" thickBot="1">
      <c r="A140" s="62">
        <v>1</v>
      </c>
      <c r="B140" s="63" t="s">
        <v>45</v>
      </c>
      <c r="C140" s="64" t="s">
        <v>13</v>
      </c>
      <c r="D140" s="64">
        <v>120</v>
      </c>
      <c r="E140" s="65"/>
      <c r="F140" s="42"/>
      <c r="G140" s="91"/>
      <c r="H140" s="48"/>
      <c r="I140" s="49"/>
      <c r="J140" s="55"/>
      <c r="K140" s="52"/>
      <c r="L140" s="52"/>
      <c r="M140" s="170"/>
    </row>
    <row r="141" spans="1:13" ht="15" thickBot="1">
      <c r="A141" s="118" t="s">
        <v>14</v>
      </c>
      <c r="B141" s="119"/>
      <c r="C141" s="119"/>
      <c r="D141" s="119"/>
      <c r="E141" s="120"/>
      <c r="F141" s="47"/>
      <c r="G141" s="43"/>
      <c r="H141" s="43"/>
      <c r="I141" s="47"/>
      <c r="J141" s="33"/>
      <c r="K141" s="33"/>
    </row>
    <row r="146" spans="1:13" ht="32.25" customHeight="1" thickBot="1">
      <c r="B146" s="121" t="s">
        <v>48</v>
      </c>
      <c r="C146" s="121"/>
      <c r="D146" s="121"/>
      <c r="E146" s="121"/>
      <c r="F146" s="121"/>
    </row>
    <row r="147" spans="1:13" ht="15" thickBot="1">
      <c r="A147" s="122" t="s">
        <v>0</v>
      </c>
      <c r="B147" s="124" t="s">
        <v>46</v>
      </c>
      <c r="C147" s="122" t="s">
        <v>1</v>
      </c>
      <c r="D147" s="122" t="s">
        <v>2</v>
      </c>
      <c r="E147" s="126" t="s">
        <v>3</v>
      </c>
      <c r="F147" s="126" t="s">
        <v>4</v>
      </c>
      <c r="G147" s="128" t="s">
        <v>5</v>
      </c>
      <c r="H147" s="129"/>
      <c r="I147" s="130" t="s">
        <v>6</v>
      </c>
      <c r="J147" s="132" t="s">
        <v>7</v>
      </c>
      <c r="K147" s="134" t="s">
        <v>8</v>
      </c>
      <c r="L147" s="132" t="s">
        <v>9</v>
      </c>
    </row>
    <row r="148" spans="1:13" ht="26.25" customHeight="1" thickBot="1">
      <c r="A148" s="123"/>
      <c r="B148" s="125"/>
      <c r="C148" s="123"/>
      <c r="D148" s="123"/>
      <c r="E148" s="127"/>
      <c r="F148" s="127"/>
      <c r="G148" s="5" t="s">
        <v>10</v>
      </c>
      <c r="H148" s="5" t="s">
        <v>11</v>
      </c>
      <c r="I148" s="131"/>
      <c r="J148" s="133"/>
      <c r="K148" s="135"/>
      <c r="L148" s="133"/>
    </row>
    <row r="149" spans="1:13" ht="15" thickBot="1">
      <c r="A149" s="6">
        <v>1</v>
      </c>
      <c r="B149" s="7">
        <v>2</v>
      </c>
      <c r="C149" s="6">
        <v>3</v>
      </c>
      <c r="D149" s="6">
        <v>4</v>
      </c>
      <c r="E149" s="6">
        <v>5</v>
      </c>
      <c r="F149" s="6">
        <v>6</v>
      </c>
      <c r="G149" s="6">
        <v>7</v>
      </c>
      <c r="H149" s="6">
        <v>8</v>
      </c>
      <c r="I149" s="6">
        <v>9</v>
      </c>
      <c r="J149" s="3">
        <v>10</v>
      </c>
      <c r="K149" s="3">
        <v>11</v>
      </c>
      <c r="L149" s="3">
        <v>12</v>
      </c>
    </row>
    <row r="150" spans="1:13" ht="183" customHeight="1">
      <c r="A150" s="8">
        <v>1</v>
      </c>
      <c r="B150" s="9" t="s">
        <v>49</v>
      </c>
      <c r="C150" s="10" t="s">
        <v>13</v>
      </c>
      <c r="D150" s="10">
        <v>700</v>
      </c>
      <c r="E150" s="11"/>
      <c r="F150" s="12"/>
      <c r="G150" s="90"/>
      <c r="H150" s="71"/>
      <c r="I150" s="12"/>
      <c r="J150" s="56"/>
      <c r="K150" s="57"/>
      <c r="L150" s="58"/>
    </row>
    <row r="151" spans="1:13" ht="150.75" customHeight="1" thickBot="1">
      <c r="A151" s="22">
        <v>2</v>
      </c>
      <c r="B151" s="23" t="s">
        <v>50</v>
      </c>
      <c r="C151" s="24" t="s">
        <v>13</v>
      </c>
      <c r="D151" s="24">
        <v>400</v>
      </c>
      <c r="E151" s="25"/>
      <c r="F151" s="26"/>
      <c r="G151" s="88"/>
      <c r="H151" s="72"/>
      <c r="I151" s="42"/>
      <c r="J151" s="59"/>
      <c r="K151" s="28"/>
      <c r="L151" s="60"/>
      <c r="M151" s="170" t="s">
        <v>130</v>
      </c>
    </row>
    <row r="152" spans="1:13" ht="15" thickBot="1">
      <c r="A152" s="137" t="s">
        <v>14</v>
      </c>
      <c r="B152" s="138"/>
      <c r="C152" s="138"/>
      <c r="D152" s="138"/>
      <c r="E152" s="139"/>
      <c r="F152" s="68"/>
      <c r="G152" s="70"/>
      <c r="H152" s="70"/>
      <c r="I152" s="68"/>
      <c r="J152" s="33"/>
      <c r="K152" s="33"/>
      <c r="M152" s="170"/>
    </row>
    <row r="153" spans="1:13">
      <c r="M153" s="170"/>
    </row>
    <row r="154" spans="1:13">
      <c r="M154" s="170"/>
    </row>
    <row r="155" spans="1:13">
      <c r="M155" s="170"/>
    </row>
    <row r="156" spans="1:13">
      <c r="M156" s="170"/>
    </row>
    <row r="157" spans="1:13" ht="35.25" customHeight="1" thickBot="1">
      <c r="B157" s="121" t="s">
        <v>51</v>
      </c>
      <c r="C157" s="121"/>
      <c r="D157" s="121"/>
      <c r="E157" s="121"/>
      <c r="F157" s="121"/>
      <c r="G157" s="121"/>
      <c r="H157" s="121"/>
      <c r="I157" s="121"/>
      <c r="J157" s="121"/>
      <c r="K157" s="121"/>
      <c r="M157" s="170"/>
    </row>
    <row r="158" spans="1:13" ht="15" thickBot="1">
      <c r="A158" s="122" t="s">
        <v>0</v>
      </c>
      <c r="B158" s="124" t="s">
        <v>46</v>
      </c>
      <c r="C158" s="122" t="s">
        <v>1</v>
      </c>
      <c r="D158" s="122" t="s">
        <v>2</v>
      </c>
      <c r="E158" s="126" t="s">
        <v>3</v>
      </c>
      <c r="F158" s="126" t="s">
        <v>4</v>
      </c>
      <c r="G158" s="128" t="s">
        <v>5</v>
      </c>
      <c r="H158" s="129"/>
      <c r="I158" s="130" t="s">
        <v>6</v>
      </c>
      <c r="J158" s="132" t="s">
        <v>7</v>
      </c>
      <c r="K158" s="134" t="s">
        <v>8</v>
      </c>
      <c r="L158" s="132" t="s">
        <v>9</v>
      </c>
      <c r="M158" s="170"/>
    </row>
    <row r="159" spans="1:13" ht="25.5" customHeight="1" thickBot="1">
      <c r="A159" s="123"/>
      <c r="B159" s="125"/>
      <c r="C159" s="123"/>
      <c r="D159" s="123"/>
      <c r="E159" s="127"/>
      <c r="F159" s="127"/>
      <c r="G159" s="5" t="s">
        <v>10</v>
      </c>
      <c r="H159" s="5" t="s">
        <v>11</v>
      </c>
      <c r="I159" s="131"/>
      <c r="J159" s="133"/>
      <c r="K159" s="135"/>
      <c r="L159" s="133"/>
      <c r="M159" s="170"/>
    </row>
    <row r="160" spans="1:13" ht="15" thickBot="1">
      <c r="A160" s="6">
        <v>1</v>
      </c>
      <c r="B160" s="7">
        <v>2</v>
      </c>
      <c r="C160" s="6">
        <v>3</v>
      </c>
      <c r="D160" s="6">
        <v>4</v>
      </c>
      <c r="E160" s="6">
        <v>5</v>
      </c>
      <c r="F160" s="6">
        <v>6</v>
      </c>
      <c r="G160" s="6">
        <v>7</v>
      </c>
      <c r="H160" s="6">
        <v>8</v>
      </c>
      <c r="I160" s="6">
        <v>9</v>
      </c>
      <c r="J160" s="2">
        <v>10</v>
      </c>
      <c r="K160" s="2">
        <v>11</v>
      </c>
      <c r="L160" s="2">
        <v>12</v>
      </c>
      <c r="M160" s="170"/>
    </row>
    <row r="161" spans="1:13" ht="163.5" customHeight="1" thickBot="1">
      <c r="A161" s="62">
        <v>1</v>
      </c>
      <c r="B161" s="63" t="s">
        <v>52</v>
      </c>
      <c r="C161" s="64" t="s">
        <v>13</v>
      </c>
      <c r="D161" s="64">
        <v>50</v>
      </c>
      <c r="E161" s="65"/>
      <c r="F161" s="42"/>
      <c r="G161" s="91"/>
      <c r="H161" s="48"/>
      <c r="I161" s="49"/>
      <c r="J161" s="55"/>
      <c r="K161" s="52"/>
      <c r="L161" s="52"/>
      <c r="M161" s="170"/>
    </row>
    <row r="162" spans="1:13" ht="15" thickBot="1">
      <c r="A162" s="118" t="s">
        <v>14</v>
      </c>
      <c r="B162" s="119"/>
      <c r="C162" s="119"/>
      <c r="D162" s="119"/>
      <c r="E162" s="120"/>
      <c r="F162" s="47"/>
      <c r="G162" s="43"/>
      <c r="H162" s="43"/>
      <c r="I162" s="47"/>
      <c r="J162" s="33"/>
      <c r="K162" s="33"/>
    </row>
    <row r="167" spans="1:13" ht="38.25" customHeight="1" thickBot="1">
      <c r="B167" s="121" t="s">
        <v>53</v>
      </c>
      <c r="C167" s="121"/>
      <c r="D167" s="121"/>
      <c r="E167" s="121"/>
      <c r="F167" s="121"/>
      <c r="G167" s="121"/>
      <c r="H167" s="121"/>
      <c r="I167" s="121"/>
      <c r="J167" s="121"/>
      <c r="K167" s="121"/>
      <c r="L167" s="121"/>
    </row>
    <row r="168" spans="1:13" ht="15" thickBot="1">
      <c r="A168" s="122" t="s">
        <v>0</v>
      </c>
      <c r="B168" s="124" t="s">
        <v>46</v>
      </c>
      <c r="C168" s="122" t="s">
        <v>1</v>
      </c>
      <c r="D168" s="122" t="s">
        <v>2</v>
      </c>
      <c r="E168" s="126" t="s">
        <v>3</v>
      </c>
      <c r="F168" s="126" t="s">
        <v>4</v>
      </c>
      <c r="G168" s="128" t="s">
        <v>5</v>
      </c>
      <c r="H168" s="129"/>
      <c r="I168" s="130" t="s">
        <v>6</v>
      </c>
      <c r="J168" s="132" t="s">
        <v>7</v>
      </c>
      <c r="K168" s="134" t="s">
        <v>8</v>
      </c>
      <c r="L168" s="132" t="s">
        <v>9</v>
      </c>
    </row>
    <row r="169" spans="1:13" ht="28.5" customHeight="1" thickBot="1">
      <c r="A169" s="123"/>
      <c r="B169" s="125"/>
      <c r="C169" s="123"/>
      <c r="D169" s="123"/>
      <c r="E169" s="127"/>
      <c r="F169" s="127"/>
      <c r="G169" s="5" t="s">
        <v>10</v>
      </c>
      <c r="H169" s="5" t="s">
        <v>11</v>
      </c>
      <c r="I169" s="131"/>
      <c r="J169" s="133"/>
      <c r="K169" s="135"/>
      <c r="L169" s="133"/>
    </row>
    <row r="170" spans="1:13" ht="15" thickBot="1">
      <c r="A170" s="6">
        <v>1</v>
      </c>
      <c r="B170" s="7">
        <v>2</v>
      </c>
      <c r="C170" s="6">
        <v>3</v>
      </c>
      <c r="D170" s="6">
        <v>4</v>
      </c>
      <c r="E170" s="6">
        <v>5</v>
      </c>
      <c r="F170" s="6">
        <v>6</v>
      </c>
      <c r="G170" s="6">
        <v>7</v>
      </c>
      <c r="H170" s="6">
        <v>8</v>
      </c>
      <c r="I170" s="6">
        <v>9</v>
      </c>
      <c r="J170" s="3">
        <v>10</v>
      </c>
      <c r="K170" s="3">
        <v>11</v>
      </c>
      <c r="L170" s="3">
        <v>12</v>
      </c>
    </row>
    <row r="171" spans="1:13" ht="183.75" customHeight="1">
      <c r="A171" s="61">
        <v>1</v>
      </c>
      <c r="B171" s="96" t="s">
        <v>54</v>
      </c>
      <c r="C171" s="10" t="s">
        <v>13</v>
      </c>
      <c r="D171" s="10">
        <v>300</v>
      </c>
      <c r="E171" s="11"/>
      <c r="F171" s="37"/>
      <c r="G171" s="92"/>
      <c r="H171" s="80"/>
      <c r="I171" s="37"/>
      <c r="J171" s="56"/>
      <c r="K171" s="57"/>
      <c r="L171" s="58"/>
    </row>
    <row r="172" spans="1:13" ht="201" customHeight="1">
      <c r="A172" s="8">
        <v>2</v>
      </c>
      <c r="B172" s="82" t="s">
        <v>55</v>
      </c>
      <c r="C172" s="10" t="s">
        <v>13</v>
      </c>
      <c r="D172" s="10">
        <v>90</v>
      </c>
      <c r="E172" s="11"/>
      <c r="F172" s="12"/>
      <c r="G172" s="93"/>
      <c r="H172" s="11"/>
      <c r="I172" s="42"/>
      <c r="J172" s="74"/>
      <c r="K172" s="75"/>
      <c r="L172" s="76"/>
      <c r="M172" s="171" t="s">
        <v>130</v>
      </c>
    </row>
    <row r="173" spans="1:13" ht="147.75" customHeight="1" thickBot="1">
      <c r="A173" s="22">
        <v>3</v>
      </c>
      <c r="B173" s="85" t="s">
        <v>56</v>
      </c>
      <c r="C173" s="24" t="s">
        <v>13</v>
      </c>
      <c r="D173" s="24">
        <v>500</v>
      </c>
      <c r="E173" s="25"/>
      <c r="F173" s="26"/>
      <c r="G173" s="95"/>
      <c r="H173" s="25"/>
      <c r="I173" s="26"/>
      <c r="J173" s="59"/>
      <c r="K173" s="28"/>
      <c r="L173" s="60"/>
      <c r="M173" s="171"/>
    </row>
    <row r="174" spans="1:13" ht="15" thickBot="1">
      <c r="A174" s="137" t="s">
        <v>14</v>
      </c>
      <c r="B174" s="138"/>
      <c r="C174" s="138"/>
      <c r="D174" s="138"/>
      <c r="E174" s="139"/>
      <c r="F174" s="68"/>
      <c r="G174" s="70"/>
      <c r="H174" s="70"/>
      <c r="I174" s="68"/>
      <c r="J174" s="33"/>
      <c r="K174" s="33"/>
    </row>
    <row r="179" spans="1:13" ht="32.25" customHeight="1" thickBot="1">
      <c r="B179" s="121" t="s">
        <v>57</v>
      </c>
      <c r="C179" s="121"/>
      <c r="D179" s="121"/>
      <c r="E179" s="121"/>
      <c r="F179" s="121"/>
    </row>
    <row r="180" spans="1:13" ht="15" thickBot="1">
      <c r="A180" s="122" t="s">
        <v>0</v>
      </c>
      <c r="B180" s="124" t="s">
        <v>46</v>
      </c>
      <c r="C180" s="122" t="s">
        <v>1</v>
      </c>
      <c r="D180" s="122" t="s">
        <v>2</v>
      </c>
      <c r="E180" s="126" t="s">
        <v>3</v>
      </c>
      <c r="F180" s="126" t="s">
        <v>4</v>
      </c>
      <c r="G180" s="128" t="s">
        <v>5</v>
      </c>
      <c r="H180" s="129"/>
      <c r="I180" s="130" t="s">
        <v>6</v>
      </c>
      <c r="J180" s="132" t="s">
        <v>7</v>
      </c>
      <c r="K180" s="134" t="s">
        <v>8</v>
      </c>
      <c r="L180" s="132" t="s">
        <v>9</v>
      </c>
    </row>
    <row r="181" spans="1:13" ht="15" thickBot="1">
      <c r="A181" s="123"/>
      <c r="B181" s="125"/>
      <c r="C181" s="123"/>
      <c r="D181" s="123"/>
      <c r="E181" s="127"/>
      <c r="F181" s="127"/>
      <c r="G181" s="5" t="s">
        <v>10</v>
      </c>
      <c r="H181" s="5" t="s">
        <v>11</v>
      </c>
      <c r="I181" s="131"/>
      <c r="J181" s="133"/>
      <c r="K181" s="135"/>
      <c r="L181" s="133"/>
    </row>
    <row r="182" spans="1:13" ht="15" thickBot="1">
      <c r="A182" s="6">
        <v>1</v>
      </c>
      <c r="B182" s="7">
        <v>2</v>
      </c>
      <c r="C182" s="6">
        <v>3</v>
      </c>
      <c r="D182" s="6">
        <v>4</v>
      </c>
      <c r="E182" s="6">
        <v>5</v>
      </c>
      <c r="F182" s="6">
        <v>6</v>
      </c>
      <c r="G182" s="6">
        <v>7</v>
      </c>
      <c r="H182" s="6">
        <v>8</v>
      </c>
      <c r="I182" s="6">
        <v>9</v>
      </c>
      <c r="J182" s="3">
        <v>10</v>
      </c>
      <c r="K182" s="3">
        <v>11</v>
      </c>
      <c r="L182" s="3">
        <v>12</v>
      </c>
    </row>
    <row r="183" spans="1:13" ht="185.25" customHeight="1">
      <c r="A183" s="8">
        <v>1</v>
      </c>
      <c r="B183" s="9" t="s">
        <v>58</v>
      </c>
      <c r="C183" s="10" t="s">
        <v>13</v>
      </c>
      <c r="D183" s="10">
        <v>100</v>
      </c>
      <c r="E183" s="11"/>
      <c r="F183" s="12"/>
      <c r="G183" s="90"/>
      <c r="H183" s="71"/>
      <c r="I183" s="12"/>
      <c r="J183" s="56"/>
      <c r="K183" s="57"/>
      <c r="L183" s="58"/>
      <c r="M183" s="171" t="s">
        <v>130</v>
      </c>
    </row>
    <row r="184" spans="1:13" ht="164.25" customHeight="1" thickBot="1">
      <c r="A184" s="22">
        <v>2</v>
      </c>
      <c r="B184" s="23" t="s">
        <v>59</v>
      </c>
      <c r="C184" s="24" t="s">
        <v>13</v>
      </c>
      <c r="D184" s="24">
        <v>50</v>
      </c>
      <c r="E184" s="25"/>
      <c r="F184" s="26"/>
      <c r="G184" s="88"/>
      <c r="H184" s="72"/>
      <c r="I184" s="42"/>
      <c r="J184" s="59"/>
      <c r="K184" s="28"/>
      <c r="L184" s="101"/>
      <c r="M184" s="171"/>
    </row>
    <row r="185" spans="1:13" ht="15" thickBot="1">
      <c r="A185" s="137" t="s">
        <v>14</v>
      </c>
      <c r="B185" s="138"/>
      <c r="C185" s="138"/>
      <c r="D185" s="138"/>
      <c r="E185" s="139"/>
      <c r="F185" s="68"/>
      <c r="G185" s="70"/>
      <c r="H185" s="70"/>
      <c r="I185" s="68"/>
      <c r="J185" s="33"/>
      <c r="K185" s="33"/>
    </row>
    <row r="191" spans="1:13" ht="37.5" customHeight="1" thickBot="1">
      <c r="B191" s="121" t="s">
        <v>60</v>
      </c>
      <c r="C191" s="121"/>
      <c r="D191" s="121"/>
      <c r="E191" s="121"/>
      <c r="F191" s="121"/>
      <c r="G191" s="121"/>
      <c r="H191" s="121"/>
      <c r="I191" s="121"/>
      <c r="J191" s="121"/>
    </row>
    <row r="192" spans="1:13" ht="15" thickBot="1">
      <c r="A192" s="122" t="s">
        <v>0</v>
      </c>
      <c r="B192" s="124" t="s">
        <v>46</v>
      </c>
      <c r="C192" s="122" t="s">
        <v>1</v>
      </c>
      <c r="D192" s="122" t="s">
        <v>2</v>
      </c>
      <c r="E192" s="126" t="s">
        <v>3</v>
      </c>
      <c r="F192" s="126" t="s">
        <v>4</v>
      </c>
      <c r="G192" s="128" t="s">
        <v>5</v>
      </c>
      <c r="H192" s="129"/>
      <c r="I192" s="130" t="s">
        <v>6</v>
      </c>
      <c r="J192" s="132" t="s">
        <v>7</v>
      </c>
      <c r="K192" s="134" t="s">
        <v>8</v>
      </c>
      <c r="L192" s="132" t="s">
        <v>9</v>
      </c>
    </row>
    <row r="193" spans="1:13" ht="28.5" customHeight="1" thickBot="1">
      <c r="A193" s="123"/>
      <c r="B193" s="125"/>
      <c r="C193" s="123"/>
      <c r="D193" s="123"/>
      <c r="E193" s="127"/>
      <c r="F193" s="127"/>
      <c r="G193" s="5" t="s">
        <v>10</v>
      </c>
      <c r="H193" s="5" t="s">
        <v>11</v>
      </c>
      <c r="I193" s="131"/>
      <c r="J193" s="133"/>
      <c r="K193" s="135"/>
      <c r="L193" s="133"/>
    </row>
    <row r="194" spans="1:13" ht="15" thickBot="1">
      <c r="A194" s="6">
        <v>1</v>
      </c>
      <c r="B194" s="7">
        <v>2</v>
      </c>
      <c r="C194" s="6">
        <v>3</v>
      </c>
      <c r="D194" s="6">
        <v>4</v>
      </c>
      <c r="E194" s="6">
        <v>5</v>
      </c>
      <c r="F194" s="6">
        <v>6</v>
      </c>
      <c r="G194" s="6">
        <v>7</v>
      </c>
      <c r="H194" s="6">
        <v>8</v>
      </c>
      <c r="I194" s="6">
        <v>9</v>
      </c>
      <c r="J194" s="3">
        <v>10</v>
      </c>
      <c r="K194" s="3">
        <v>11</v>
      </c>
      <c r="L194" s="3">
        <v>12</v>
      </c>
    </row>
    <row r="195" spans="1:13" ht="231" customHeight="1">
      <c r="A195" s="8">
        <v>1</v>
      </c>
      <c r="B195" s="9" t="s">
        <v>61</v>
      </c>
      <c r="C195" s="10" t="s">
        <v>13</v>
      </c>
      <c r="D195" s="10">
        <v>50</v>
      </c>
      <c r="E195" s="11"/>
      <c r="F195" s="12"/>
      <c r="G195" s="90"/>
      <c r="H195" s="71"/>
      <c r="I195" s="12"/>
      <c r="J195" s="56"/>
      <c r="K195" s="57"/>
      <c r="L195" s="58"/>
      <c r="M195" s="171" t="s">
        <v>130</v>
      </c>
    </row>
    <row r="196" spans="1:13" ht="234.75" customHeight="1" thickBot="1">
      <c r="A196" s="22">
        <v>2</v>
      </c>
      <c r="B196" s="23" t="s">
        <v>62</v>
      </c>
      <c r="C196" s="24" t="s">
        <v>13</v>
      </c>
      <c r="D196" s="24">
        <v>100</v>
      </c>
      <c r="E196" s="25"/>
      <c r="F196" s="26"/>
      <c r="G196" s="88"/>
      <c r="H196" s="72"/>
      <c r="I196" s="42"/>
      <c r="J196" s="59"/>
      <c r="K196" s="28"/>
      <c r="L196" s="101"/>
      <c r="M196" s="171"/>
    </row>
    <row r="197" spans="1:13" ht="15" thickBot="1">
      <c r="A197" s="137" t="s">
        <v>14</v>
      </c>
      <c r="B197" s="138"/>
      <c r="C197" s="138"/>
      <c r="D197" s="138"/>
      <c r="E197" s="139"/>
      <c r="F197" s="68"/>
      <c r="G197" s="70"/>
      <c r="H197" s="70"/>
      <c r="I197" s="68"/>
      <c r="J197" s="33"/>
      <c r="K197" s="33"/>
    </row>
    <row r="202" spans="1:13" ht="33" customHeight="1" thickBot="1">
      <c r="B202" s="121" t="s">
        <v>63</v>
      </c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</row>
    <row r="203" spans="1:13" ht="15" thickBot="1">
      <c r="A203" s="122" t="s">
        <v>0</v>
      </c>
      <c r="B203" s="124" t="s">
        <v>46</v>
      </c>
      <c r="C203" s="122" t="s">
        <v>1</v>
      </c>
      <c r="D203" s="122" t="s">
        <v>2</v>
      </c>
      <c r="E203" s="126" t="s">
        <v>3</v>
      </c>
      <c r="F203" s="126" t="s">
        <v>4</v>
      </c>
      <c r="G203" s="128" t="s">
        <v>5</v>
      </c>
      <c r="H203" s="129"/>
      <c r="I203" s="130" t="s">
        <v>6</v>
      </c>
      <c r="J203" s="132" t="s">
        <v>7</v>
      </c>
      <c r="K203" s="134" t="s">
        <v>8</v>
      </c>
      <c r="L203" s="132" t="s">
        <v>9</v>
      </c>
    </row>
    <row r="204" spans="1:13" ht="24.75" customHeight="1" thickBot="1">
      <c r="A204" s="123"/>
      <c r="B204" s="125"/>
      <c r="C204" s="123"/>
      <c r="D204" s="123"/>
      <c r="E204" s="127"/>
      <c r="F204" s="127"/>
      <c r="G204" s="5" t="s">
        <v>10</v>
      </c>
      <c r="H204" s="5" t="s">
        <v>11</v>
      </c>
      <c r="I204" s="131"/>
      <c r="J204" s="133"/>
      <c r="K204" s="135"/>
      <c r="L204" s="133"/>
    </row>
    <row r="205" spans="1:13" ht="15" thickBot="1">
      <c r="A205" s="6">
        <v>1</v>
      </c>
      <c r="B205" s="7">
        <v>2</v>
      </c>
      <c r="C205" s="6">
        <v>3</v>
      </c>
      <c r="D205" s="6">
        <v>4</v>
      </c>
      <c r="E205" s="6">
        <v>5</v>
      </c>
      <c r="F205" s="6">
        <v>6</v>
      </c>
      <c r="G205" s="6">
        <v>7</v>
      </c>
      <c r="H205" s="6">
        <v>8</v>
      </c>
      <c r="I205" s="6">
        <v>9</v>
      </c>
      <c r="J205" s="3">
        <v>10</v>
      </c>
      <c r="K205" s="3">
        <v>11</v>
      </c>
      <c r="L205" s="3">
        <v>12</v>
      </c>
    </row>
    <row r="206" spans="1:13" ht="141" customHeight="1">
      <c r="A206" s="61">
        <v>1</v>
      </c>
      <c r="B206" s="96" t="s">
        <v>64</v>
      </c>
      <c r="C206" s="10" t="s">
        <v>13</v>
      </c>
      <c r="D206" s="10">
        <v>420</v>
      </c>
      <c r="E206" s="11"/>
      <c r="F206" s="37"/>
      <c r="G206" s="92"/>
      <c r="H206" s="80"/>
      <c r="I206" s="37"/>
      <c r="J206" s="56"/>
      <c r="K206" s="57"/>
      <c r="L206" s="58"/>
    </row>
    <row r="207" spans="1:13" ht="223.5" customHeight="1">
      <c r="A207" s="8">
        <v>2</v>
      </c>
      <c r="B207" s="82" t="s">
        <v>65</v>
      </c>
      <c r="C207" s="10" t="s">
        <v>13</v>
      </c>
      <c r="D207" s="10">
        <v>110</v>
      </c>
      <c r="E207" s="11"/>
      <c r="F207" s="12"/>
      <c r="G207" s="93"/>
      <c r="H207" s="11"/>
      <c r="I207" s="42"/>
      <c r="J207" s="74"/>
      <c r="K207" s="75"/>
      <c r="L207" s="76"/>
      <c r="M207" s="171" t="s">
        <v>130</v>
      </c>
    </row>
    <row r="208" spans="1:13" ht="115.5" customHeight="1" thickBot="1">
      <c r="A208" s="22">
        <v>3</v>
      </c>
      <c r="B208" s="85" t="s">
        <v>66</v>
      </c>
      <c r="C208" s="24" t="s">
        <v>13</v>
      </c>
      <c r="D208" s="24">
        <v>60</v>
      </c>
      <c r="E208" s="25"/>
      <c r="F208" s="26"/>
      <c r="G208" s="95"/>
      <c r="H208" s="25"/>
      <c r="I208" s="26"/>
      <c r="J208" s="59"/>
      <c r="K208" s="28"/>
      <c r="L208" s="60"/>
      <c r="M208" s="171"/>
    </row>
    <row r="209" spans="1:13" ht="15" thickBot="1">
      <c r="A209" s="137" t="s">
        <v>14</v>
      </c>
      <c r="B209" s="138"/>
      <c r="C209" s="138"/>
      <c r="D209" s="138"/>
      <c r="E209" s="139"/>
      <c r="F209" s="68"/>
      <c r="G209" s="70"/>
      <c r="H209" s="70"/>
      <c r="I209" s="68"/>
      <c r="J209" s="33"/>
      <c r="K209" s="33"/>
    </row>
    <row r="216" spans="1:13" ht="38.25" customHeight="1" thickBot="1">
      <c r="B216" s="121" t="s">
        <v>67</v>
      </c>
      <c r="C216" s="121"/>
      <c r="D216" s="121"/>
      <c r="E216" s="121"/>
      <c r="F216" s="121"/>
      <c r="G216" s="121"/>
      <c r="H216" s="121"/>
      <c r="I216" s="121"/>
      <c r="J216" s="121"/>
      <c r="K216" s="121"/>
      <c r="L216" s="121"/>
    </row>
    <row r="217" spans="1:13" ht="15" thickBot="1">
      <c r="A217" s="122" t="s">
        <v>0</v>
      </c>
      <c r="B217" s="124" t="s">
        <v>46</v>
      </c>
      <c r="C217" s="122" t="s">
        <v>1</v>
      </c>
      <c r="D217" s="122" t="s">
        <v>2</v>
      </c>
      <c r="E217" s="126" t="s">
        <v>3</v>
      </c>
      <c r="F217" s="126" t="s">
        <v>4</v>
      </c>
      <c r="G217" s="128" t="s">
        <v>5</v>
      </c>
      <c r="H217" s="129"/>
      <c r="I217" s="130" t="s">
        <v>6</v>
      </c>
      <c r="J217" s="132" t="s">
        <v>7</v>
      </c>
      <c r="K217" s="134" t="s">
        <v>8</v>
      </c>
      <c r="L217" s="132" t="s">
        <v>9</v>
      </c>
    </row>
    <row r="218" spans="1:13" ht="24" customHeight="1" thickBot="1">
      <c r="A218" s="123"/>
      <c r="B218" s="125"/>
      <c r="C218" s="123"/>
      <c r="D218" s="123"/>
      <c r="E218" s="127"/>
      <c r="F218" s="127"/>
      <c r="G218" s="5" t="s">
        <v>10</v>
      </c>
      <c r="H218" s="5" t="s">
        <v>11</v>
      </c>
      <c r="I218" s="131"/>
      <c r="J218" s="133"/>
      <c r="K218" s="135"/>
      <c r="L218" s="133"/>
    </row>
    <row r="219" spans="1:13" ht="15" thickBot="1">
      <c r="A219" s="6">
        <v>1</v>
      </c>
      <c r="B219" s="7">
        <v>2</v>
      </c>
      <c r="C219" s="6">
        <v>3</v>
      </c>
      <c r="D219" s="6">
        <v>4</v>
      </c>
      <c r="E219" s="6">
        <v>5</v>
      </c>
      <c r="F219" s="6">
        <v>6</v>
      </c>
      <c r="G219" s="6">
        <v>7</v>
      </c>
      <c r="H219" s="6">
        <v>8</v>
      </c>
      <c r="I219" s="6">
        <v>9</v>
      </c>
      <c r="J219" s="3">
        <v>10</v>
      </c>
      <c r="K219" s="3">
        <v>11</v>
      </c>
      <c r="L219" s="3">
        <v>12</v>
      </c>
    </row>
    <row r="220" spans="1:13" ht="150.75" customHeight="1">
      <c r="A220" s="61">
        <v>1</v>
      </c>
      <c r="B220" s="81" t="s">
        <v>68</v>
      </c>
      <c r="C220" s="10" t="s">
        <v>13</v>
      </c>
      <c r="D220" s="10">
        <v>50</v>
      </c>
      <c r="E220" s="11"/>
      <c r="F220" s="37"/>
      <c r="G220" s="92"/>
      <c r="H220" s="80"/>
      <c r="I220" s="103"/>
      <c r="J220" s="56"/>
      <c r="K220" s="57"/>
      <c r="L220" s="58"/>
    </row>
    <row r="221" spans="1:13" ht="219" customHeight="1">
      <c r="A221" s="8">
        <v>2</v>
      </c>
      <c r="B221" s="82" t="s">
        <v>69</v>
      </c>
      <c r="C221" s="10" t="s">
        <v>13</v>
      </c>
      <c r="D221" s="10">
        <v>50</v>
      </c>
      <c r="E221" s="11"/>
      <c r="F221" s="12"/>
      <c r="G221" s="93"/>
      <c r="H221" s="11"/>
      <c r="I221" s="102"/>
      <c r="J221" s="105"/>
      <c r="K221" s="14"/>
      <c r="L221" s="15"/>
    </row>
    <row r="222" spans="1:13" ht="135.75" customHeight="1">
      <c r="A222" s="77">
        <v>3</v>
      </c>
      <c r="B222" s="83" t="s">
        <v>70</v>
      </c>
      <c r="C222" s="78" t="s">
        <v>13</v>
      </c>
      <c r="D222" s="78">
        <v>35</v>
      </c>
      <c r="E222" s="79"/>
      <c r="F222" s="12"/>
      <c r="G222" s="94"/>
      <c r="H222" s="79"/>
      <c r="I222" s="102"/>
      <c r="J222" s="105"/>
      <c r="K222" s="14"/>
      <c r="L222" s="15"/>
      <c r="M222" s="171" t="s">
        <v>130</v>
      </c>
    </row>
    <row r="223" spans="1:13" ht="187.5" customHeight="1" thickBot="1">
      <c r="A223" s="22">
        <v>4</v>
      </c>
      <c r="B223" s="84" t="s">
        <v>71</v>
      </c>
      <c r="C223" s="24" t="s">
        <v>13</v>
      </c>
      <c r="D223" s="24">
        <v>45</v>
      </c>
      <c r="E223" s="25"/>
      <c r="F223" s="26"/>
      <c r="G223" s="95"/>
      <c r="H223" s="25"/>
      <c r="I223" s="104"/>
      <c r="J223" s="59"/>
      <c r="K223" s="28"/>
      <c r="L223" s="60"/>
      <c r="M223" s="171"/>
    </row>
    <row r="224" spans="1:13" ht="15" thickBot="1">
      <c r="A224" s="137" t="s">
        <v>14</v>
      </c>
      <c r="B224" s="138"/>
      <c r="C224" s="138"/>
      <c r="D224" s="138"/>
      <c r="E224" s="139"/>
      <c r="F224" s="68"/>
      <c r="G224" s="70"/>
      <c r="H224" s="70"/>
      <c r="I224" s="68"/>
      <c r="J224" s="33"/>
      <c r="K224" s="33"/>
    </row>
    <row r="229" spans="1:13" ht="34.5" customHeight="1" thickBot="1">
      <c r="B229" s="121" t="s">
        <v>72</v>
      </c>
      <c r="C229" s="121"/>
      <c r="D229" s="121"/>
      <c r="E229" s="121"/>
      <c r="F229" s="121"/>
      <c r="G229" s="121"/>
      <c r="H229" s="121"/>
      <c r="I229" s="121"/>
      <c r="J229" s="121"/>
      <c r="K229" s="121"/>
    </row>
    <row r="230" spans="1:13" ht="15" thickBot="1">
      <c r="A230" s="122" t="s">
        <v>0</v>
      </c>
      <c r="B230" s="124" t="s">
        <v>46</v>
      </c>
      <c r="C230" s="122" t="s">
        <v>1</v>
      </c>
      <c r="D230" s="122" t="s">
        <v>2</v>
      </c>
      <c r="E230" s="126" t="s">
        <v>3</v>
      </c>
      <c r="F230" s="126" t="s">
        <v>4</v>
      </c>
      <c r="G230" s="128" t="s">
        <v>5</v>
      </c>
      <c r="H230" s="129"/>
      <c r="I230" s="130" t="s">
        <v>6</v>
      </c>
      <c r="J230" s="132" t="s">
        <v>7</v>
      </c>
      <c r="K230" s="134" t="s">
        <v>8</v>
      </c>
      <c r="L230" s="132" t="s">
        <v>9</v>
      </c>
    </row>
    <row r="231" spans="1:13" ht="24.75" customHeight="1" thickBot="1">
      <c r="A231" s="123"/>
      <c r="B231" s="125"/>
      <c r="C231" s="123"/>
      <c r="D231" s="123"/>
      <c r="E231" s="127"/>
      <c r="F231" s="127"/>
      <c r="G231" s="5" t="s">
        <v>10</v>
      </c>
      <c r="H231" s="5" t="s">
        <v>11</v>
      </c>
      <c r="I231" s="131"/>
      <c r="J231" s="133"/>
      <c r="K231" s="135"/>
      <c r="L231" s="133"/>
    </row>
    <row r="232" spans="1:13" ht="15" thickBot="1">
      <c r="A232" s="6">
        <v>1</v>
      </c>
      <c r="B232" s="7">
        <v>2</v>
      </c>
      <c r="C232" s="6">
        <v>3</v>
      </c>
      <c r="D232" s="6">
        <v>4</v>
      </c>
      <c r="E232" s="6">
        <v>5</v>
      </c>
      <c r="F232" s="6">
        <v>6</v>
      </c>
      <c r="G232" s="6">
        <v>7</v>
      </c>
      <c r="H232" s="6">
        <v>8</v>
      </c>
      <c r="I232" s="6">
        <v>9</v>
      </c>
      <c r="J232" s="2">
        <v>10</v>
      </c>
      <c r="K232" s="2">
        <v>11</v>
      </c>
      <c r="L232" s="2">
        <v>12</v>
      </c>
    </row>
    <row r="233" spans="1:13" ht="155.25" customHeight="1" thickBot="1">
      <c r="A233" s="62">
        <v>1</v>
      </c>
      <c r="B233" s="63" t="s">
        <v>73</v>
      </c>
      <c r="C233" s="64" t="s">
        <v>13</v>
      </c>
      <c r="D233" s="64">
        <v>30</v>
      </c>
      <c r="E233" s="65"/>
      <c r="F233" s="42"/>
      <c r="G233" s="91"/>
      <c r="H233" s="48"/>
      <c r="I233" s="49"/>
      <c r="J233" s="55"/>
      <c r="K233" s="52"/>
      <c r="L233" s="52"/>
    </row>
    <row r="234" spans="1:13" ht="15" thickBot="1">
      <c r="A234" s="118" t="s">
        <v>14</v>
      </c>
      <c r="B234" s="119"/>
      <c r="C234" s="119"/>
      <c r="D234" s="119"/>
      <c r="E234" s="120"/>
      <c r="F234" s="47"/>
      <c r="G234" s="43"/>
      <c r="H234" s="43"/>
      <c r="I234" s="47"/>
      <c r="J234" s="33"/>
      <c r="K234" s="33"/>
    </row>
    <row r="236" spans="1:13">
      <c r="M236" s="170" t="s">
        <v>130</v>
      </c>
    </row>
    <row r="237" spans="1:13">
      <c r="M237" s="170"/>
    </row>
    <row r="238" spans="1:13" ht="10.5" customHeight="1">
      <c r="M238" s="170"/>
    </row>
    <row r="239" spans="1:13" ht="14.25" hidden="1" customHeight="1">
      <c r="M239" s="170"/>
    </row>
    <row r="240" spans="1:13" ht="51.75" customHeight="1" thickBot="1">
      <c r="B240" s="121" t="s">
        <v>74</v>
      </c>
      <c r="C240" s="121"/>
      <c r="D240" s="121"/>
      <c r="E240" s="121"/>
      <c r="F240" s="121"/>
      <c r="G240" s="121"/>
      <c r="H240" s="121"/>
      <c r="I240" s="121"/>
      <c r="J240" s="121"/>
      <c r="K240" s="121"/>
      <c r="M240" s="170"/>
    </row>
    <row r="241" spans="1:13" ht="15" thickBot="1">
      <c r="A241" s="122" t="s">
        <v>0</v>
      </c>
      <c r="B241" s="124" t="s">
        <v>46</v>
      </c>
      <c r="C241" s="122" t="s">
        <v>1</v>
      </c>
      <c r="D241" s="122" t="s">
        <v>2</v>
      </c>
      <c r="E241" s="126" t="s">
        <v>3</v>
      </c>
      <c r="F241" s="126" t="s">
        <v>4</v>
      </c>
      <c r="G241" s="128" t="s">
        <v>5</v>
      </c>
      <c r="H241" s="129"/>
      <c r="I241" s="130" t="s">
        <v>6</v>
      </c>
      <c r="J241" s="132" t="s">
        <v>7</v>
      </c>
      <c r="K241" s="134" t="s">
        <v>8</v>
      </c>
      <c r="L241" s="132" t="s">
        <v>9</v>
      </c>
      <c r="M241" s="170"/>
    </row>
    <row r="242" spans="1:13" ht="27.75" customHeight="1" thickBot="1">
      <c r="A242" s="123"/>
      <c r="B242" s="125"/>
      <c r="C242" s="123"/>
      <c r="D242" s="123"/>
      <c r="E242" s="127"/>
      <c r="F242" s="127"/>
      <c r="G242" s="5" t="s">
        <v>10</v>
      </c>
      <c r="H242" s="5" t="s">
        <v>11</v>
      </c>
      <c r="I242" s="131"/>
      <c r="J242" s="133"/>
      <c r="K242" s="135"/>
      <c r="L242" s="133"/>
      <c r="M242" s="170"/>
    </row>
    <row r="243" spans="1:13" ht="15" thickBot="1">
      <c r="A243" s="6">
        <v>1</v>
      </c>
      <c r="B243" s="7">
        <v>2</v>
      </c>
      <c r="C243" s="6">
        <v>3</v>
      </c>
      <c r="D243" s="6">
        <v>4</v>
      </c>
      <c r="E243" s="6">
        <v>5</v>
      </c>
      <c r="F243" s="6">
        <v>6</v>
      </c>
      <c r="G243" s="6">
        <v>7</v>
      </c>
      <c r="H243" s="6">
        <v>8</v>
      </c>
      <c r="I243" s="6">
        <v>9</v>
      </c>
      <c r="J243" s="2">
        <v>10</v>
      </c>
      <c r="K243" s="2">
        <v>11</v>
      </c>
      <c r="L243" s="2">
        <v>12</v>
      </c>
      <c r="M243" s="170"/>
    </row>
    <row r="244" spans="1:13" ht="182.25" customHeight="1" thickBot="1">
      <c r="A244" s="62">
        <v>1</v>
      </c>
      <c r="B244" s="63" t="s">
        <v>75</v>
      </c>
      <c r="C244" s="64" t="s">
        <v>13</v>
      </c>
      <c r="D244" s="64">
        <v>40</v>
      </c>
      <c r="E244" s="65"/>
      <c r="F244" s="42"/>
      <c r="G244" s="91"/>
      <c r="H244" s="48"/>
      <c r="I244" s="49"/>
      <c r="J244" s="55"/>
      <c r="K244" s="52"/>
      <c r="L244" s="52"/>
      <c r="M244" s="170"/>
    </row>
    <row r="245" spans="1:13" ht="15" thickBot="1">
      <c r="A245" s="118" t="s">
        <v>14</v>
      </c>
      <c r="B245" s="119"/>
      <c r="C245" s="119"/>
      <c r="D245" s="119"/>
      <c r="E245" s="120"/>
      <c r="F245" s="47"/>
      <c r="G245" s="43"/>
      <c r="H245" s="43"/>
      <c r="I245" s="47"/>
      <c r="J245" s="33"/>
      <c r="K245" s="33"/>
    </row>
    <row r="251" spans="1:13" ht="44.25" customHeight="1" thickBot="1">
      <c r="B251" s="121" t="s">
        <v>76</v>
      </c>
      <c r="C251" s="121"/>
      <c r="D251" s="121"/>
      <c r="E251" s="121"/>
      <c r="F251" s="121"/>
      <c r="G251" s="121"/>
      <c r="H251" s="121"/>
      <c r="I251" s="121"/>
      <c r="J251" s="121"/>
      <c r="K251" s="121"/>
    </row>
    <row r="252" spans="1:13" ht="15" thickBot="1">
      <c r="A252" s="122" t="s">
        <v>0</v>
      </c>
      <c r="B252" s="124" t="s">
        <v>46</v>
      </c>
      <c r="C252" s="122" t="s">
        <v>1</v>
      </c>
      <c r="D252" s="122" t="s">
        <v>2</v>
      </c>
      <c r="E252" s="126" t="s">
        <v>3</v>
      </c>
      <c r="F252" s="126" t="s">
        <v>4</v>
      </c>
      <c r="G252" s="128" t="s">
        <v>5</v>
      </c>
      <c r="H252" s="129"/>
      <c r="I252" s="130" t="s">
        <v>6</v>
      </c>
      <c r="J252" s="132" t="s">
        <v>7</v>
      </c>
      <c r="K252" s="134" t="s">
        <v>8</v>
      </c>
      <c r="L252" s="132" t="s">
        <v>9</v>
      </c>
    </row>
    <row r="253" spans="1:13" ht="27.75" customHeight="1" thickBot="1">
      <c r="A253" s="123"/>
      <c r="B253" s="125"/>
      <c r="C253" s="123"/>
      <c r="D253" s="123"/>
      <c r="E253" s="127"/>
      <c r="F253" s="127"/>
      <c r="G253" s="5" t="s">
        <v>10</v>
      </c>
      <c r="H253" s="5" t="s">
        <v>11</v>
      </c>
      <c r="I253" s="131"/>
      <c r="J253" s="133"/>
      <c r="K253" s="135"/>
      <c r="L253" s="133"/>
    </row>
    <row r="254" spans="1:13" ht="15" thickBot="1">
      <c r="A254" s="6">
        <v>1</v>
      </c>
      <c r="B254" s="7">
        <v>2</v>
      </c>
      <c r="C254" s="6">
        <v>3</v>
      </c>
      <c r="D254" s="6">
        <v>4</v>
      </c>
      <c r="E254" s="6">
        <v>5</v>
      </c>
      <c r="F254" s="6">
        <v>6</v>
      </c>
      <c r="G254" s="6">
        <v>7</v>
      </c>
      <c r="H254" s="6">
        <v>8</v>
      </c>
      <c r="I254" s="6">
        <v>9</v>
      </c>
      <c r="J254" s="2">
        <v>10</v>
      </c>
      <c r="K254" s="2">
        <v>11</v>
      </c>
      <c r="L254" s="2">
        <v>12</v>
      </c>
    </row>
    <row r="255" spans="1:13" ht="108" customHeight="1" thickBot="1">
      <c r="A255" s="62">
        <v>1</v>
      </c>
      <c r="B255" s="63" t="s">
        <v>77</v>
      </c>
      <c r="C255" s="64" t="s">
        <v>13</v>
      </c>
      <c r="D255" s="64">
        <v>15</v>
      </c>
      <c r="E255" s="65"/>
      <c r="F255" s="42"/>
      <c r="G255" s="91"/>
      <c r="H255" s="48"/>
      <c r="I255" s="49"/>
      <c r="J255" s="55"/>
      <c r="K255" s="52"/>
      <c r="L255" s="52"/>
      <c r="M255" s="170" t="s">
        <v>130</v>
      </c>
    </row>
    <row r="256" spans="1:13" ht="15" customHeight="1" thickBot="1">
      <c r="A256" s="118" t="s">
        <v>14</v>
      </c>
      <c r="B256" s="119"/>
      <c r="C256" s="119"/>
      <c r="D256" s="119"/>
      <c r="E256" s="120"/>
      <c r="F256" s="47"/>
      <c r="G256" s="43"/>
      <c r="H256" s="43"/>
      <c r="I256" s="47"/>
      <c r="J256" s="33"/>
      <c r="K256" s="33"/>
      <c r="M256" s="170"/>
    </row>
    <row r="257" spans="1:13">
      <c r="M257" s="170"/>
    </row>
    <row r="258" spans="1:13">
      <c r="M258" s="170"/>
    </row>
    <row r="259" spans="1:13">
      <c r="M259" s="170"/>
    </row>
    <row r="260" spans="1:13">
      <c r="M260" s="170"/>
    </row>
    <row r="261" spans="1:13" ht="37.5" customHeight="1" thickBot="1">
      <c r="B261" s="121" t="s">
        <v>78</v>
      </c>
      <c r="C261" s="121"/>
      <c r="D261" s="121"/>
      <c r="E261" s="121"/>
      <c r="F261" s="121"/>
      <c r="G261" s="121"/>
      <c r="H261" s="121"/>
      <c r="I261" s="121"/>
      <c r="J261" s="121"/>
      <c r="K261" s="121"/>
      <c r="M261" s="170"/>
    </row>
    <row r="262" spans="1:13" ht="15" thickBot="1">
      <c r="A262" s="122" t="s">
        <v>0</v>
      </c>
      <c r="B262" s="124" t="s">
        <v>46</v>
      </c>
      <c r="C262" s="122" t="s">
        <v>1</v>
      </c>
      <c r="D262" s="122" t="s">
        <v>2</v>
      </c>
      <c r="E262" s="126" t="s">
        <v>3</v>
      </c>
      <c r="F262" s="126" t="s">
        <v>4</v>
      </c>
      <c r="G262" s="128" t="s">
        <v>5</v>
      </c>
      <c r="H262" s="129"/>
      <c r="I262" s="130" t="s">
        <v>6</v>
      </c>
      <c r="J262" s="132" t="s">
        <v>7</v>
      </c>
      <c r="K262" s="134" t="s">
        <v>8</v>
      </c>
      <c r="L262" s="132" t="s">
        <v>9</v>
      </c>
      <c r="M262" s="170"/>
    </row>
    <row r="263" spans="1:13" ht="27.75" customHeight="1" thickBot="1">
      <c r="A263" s="123"/>
      <c r="B263" s="125"/>
      <c r="C263" s="123"/>
      <c r="D263" s="123"/>
      <c r="E263" s="127"/>
      <c r="F263" s="127"/>
      <c r="G263" s="5" t="s">
        <v>10</v>
      </c>
      <c r="H263" s="5" t="s">
        <v>11</v>
      </c>
      <c r="I263" s="131"/>
      <c r="J263" s="133"/>
      <c r="K263" s="135"/>
      <c r="L263" s="133"/>
      <c r="M263" s="170"/>
    </row>
    <row r="264" spans="1:13" ht="15" thickBot="1">
      <c r="A264" s="6">
        <v>1</v>
      </c>
      <c r="B264" s="7">
        <v>2</v>
      </c>
      <c r="C264" s="6">
        <v>3</v>
      </c>
      <c r="D264" s="6">
        <v>4</v>
      </c>
      <c r="E264" s="6">
        <v>5</v>
      </c>
      <c r="F264" s="6">
        <v>6</v>
      </c>
      <c r="G264" s="6">
        <v>7</v>
      </c>
      <c r="H264" s="6">
        <v>8</v>
      </c>
      <c r="I264" s="6">
        <v>9</v>
      </c>
      <c r="J264" s="2">
        <v>10</v>
      </c>
      <c r="K264" s="2">
        <v>11</v>
      </c>
      <c r="L264" s="2">
        <v>12</v>
      </c>
      <c r="M264" s="170"/>
    </row>
    <row r="265" spans="1:13" ht="110.25" customHeight="1" thickBot="1">
      <c r="A265" s="62">
        <v>1</v>
      </c>
      <c r="B265" s="63" t="s">
        <v>79</v>
      </c>
      <c r="C265" s="64" t="s">
        <v>13</v>
      </c>
      <c r="D265" s="64">
        <v>30</v>
      </c>
      <c r="E265" s="65"/>
      <c r="F265" s="42"/>
      <c r="G265" s="91"/>
      <c r="H265" s="48"/>
      <c r="I265" s="49"/>
      <c r="J265" s="55"/>
      <c r="K265" s="52"/>
      <c r="L265" s="52"/>
      <c r="M265" s="170"/>
    </row>
    <row r="266" spans="1:13" ht="15" thickBot="1">
      <c r="A266" s="118" t="s">
        <v>14</v>
      </c>
      <c r="B266" s="119"/>
      <c r="C266" s="119"/>
      <c r="D266" s="119"/>
      <c r="E266" s="120"/>
      <c r="F266" s="47"/>
      <c r="G266" s="43"/>
      <c r="H266" s="43"/>
      <c r="I266" s="47"/>
      <c r="J266" s="33"/>
      <c r="K266" s="33"/>
    </row>
    <row r="271" spans="1:13" ht="45.75" customHeight="1" thickBot="1">
      <c r="B271" s="136" t="s">
        <v>80</v>
      </c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</row>
    <row r="272" spans="1:13" ht="15" customHeight="1" thickBot="1">
      <c r="A272" s="122" t="s">
        <v>0</v>
      </c>
      <c r="B272" s="124" t="s">
        <v>46</v>
      </c>
      <c r="C272" s="122" t="s">
        <v>1</v>
      </c>
      <c r="D272" s="122" t="s">
        <v>2</v>
      </c>
      <c r="E272" s="126" t="s">
        <v>3</v>
      </c>
      <c r="F272" s="126" t="s">
        <v>4</v>
      </c>
      <c r="G272" s="128" t="s">
        <v>5</v>
      </c>
      <c r="H272" s="129"/>
      <c r="I272" s="130" t="s">
        <v>6</v>
      </c>
      <c r="J272" s="132" t="s">
        <v>7</v>
      </c>
      <c r="K272" s="134" t="s">
        <v>8</v>
      </c>
      <c r="L272" s="132" t="s">
        <v>9</v>
      </c>
    </row>
    <row r="273" spans="1:13" ht="24.75" customHeight="1" thickBot="1">
      <c r="A273" s="123"/>
      <c r="B273" s="125"/>
      <c r="C273" s="123"/>
      <c r="D273" s="123"/>
      <c r="E273" s="127"/>
      <c r="F273" s="127"/>
      <c r="G273" s="5" t="s">
        <v>10</v>
      </c>
      <c r="H273" s="5" t="s">
        <v>11</v>
      </c>
      <c r="I273" s="131"/>
      <c r="J273" s="133"/>
      <c r="K273" s="135"/>
      <c r="L273" s="133"/>
    </row>
    <row r="274" spans="1:13" ht="15" thickBot="1">
      <c r="A274" s="6">
        <v>1</v>
      </c>
      <c r="B274" s="7">
        <v>2</v>
      </c>
      <c r="C274" s="6">
        <v>3</v>
      </c>
      <c r="D274" s="6">
        <v>4</v>
      </c>
      <c r="E274" s="6">
        <v>5</v>
      </c>
      <c r="F274" s="6">
        <v>6</v>
      </c>
      <c r="G274" s="6">
        <v>7</v>
      </c>
      <c r="H274" s="6">
        <v>8</v>
      </c>
      <c r="I274" s="6">
        <v>9</v>
      </c>
      <c r="J274" s="3">
        <v>10</v>
      </c>
      <c r="K274" s="3">
        <v>11</v>
      </c>
      <c r="L274" s="3">
        <v>12</v>
      </c>
    </row>
    <row r="275" spans="1:13" ht="164.25" customHeight="1">
      <c r="A275" s="61">
        <v>1</v>
      </c>
      <c r="B275" s="81" t="s">
        <v>81</v>
      </c>
      <c r="C275" s="10" t="s">
        <v>13</v>
      </c>
      <c r="D275" s="10">
        <v>70</v>
      </c>
      <c r="E275" s="11"/>
      <c r="F275" s="37"/>
      <c r="G275" s="90"/>
      <c r="H275" s="71"/>
      <c r="I275" s="113"/>
      <c r="J275" s="97"/>
      <c r="K275" s="98"/>
      <c r="L275" s="54"/>
    </row>
    <row r="276" spans="1:13" ht="174" customHeight="1">
      <c r="A276" s="8">
        <v>2</v>
      </c>
      <c r="B276" s="82" t="s">
        <v>82</v>
      </c>
      <c r="C276" s="10" t="s">
        <v>13</v>
      </c>
      <c r="D276" s="10">
        <v>30</v>
      </c>
      <c r="E276" s="11"/>
      <c r="F276" s="12"/>
      <c r="G276" s="86"/>
      <c r="H276" s="107"/>
      <c r="I276" s="112"/>
      <c r="J276" s="105"/>
      <c r="K276" s="14"/>
      <c r="L276" s="15"/>
    </row>
    <row r="277" spans="1:13" ht="138.75" customHeight="1">
      <c r="A277" s="8">
        <v>3</v>
      </c>
      <c r="B277" s="81" t="s">
        <v>83</v>
      </c>
      <c r="C277" s="10" t="s">
        <v>13</v>
      </c>
      <c r="D277" s="10">
        <v>10</v>
      </c>
      <c r="E277" s="11"/>
      <c r="F277" s="12"/>
      <c r="G277" s="108"/>
      <c r="H277" s="107"/>
      <c r="I277" s="112"/>
      <c r="J277" s="105"/>
      <c r="K277" s="14"/>
      <c r="L277" s="15"/>
    </row>
    <row r="278" spans="1:13" ht="165.75" customHeight="1">
      <c r="A278" s="8">
        <v>4</v>
      </c>
      <c r="B278" s="81" t="s">
        <v>84</v>
      </c>
      <c r="C278" s="10" t="s">
        <v>13</v>
      </c>
      <c r="D278" s="10">
        <v>20</v>
      </c>
      <c r="E278" s="11"/>
      <c r="F278" s="12"/>
      <c r="G278" s="108"/>
      <c r="H278" s="107"/>
      <c r="I278" s="112"/>
      <c r="J278" s="105"/>
      <c r="K278" s="14"/>
      <c r="L278" s="15"/>
      <c r="M278" s="171" t="s">
        <v>130</v>
      </c>
    </row>
    <row r="279" spans="1:13" ht="136.5" customHeight="1" thickBot="1">
      <c r="A279" s="22">
        <v>5</v>
      </c>
      <c r="B279" s="84" t="s">
        <v>85</v>
      </c>
      <c r="C279" s="24" t="s">
        <v>13</v>
      </c>
      <c r="D279" s="24">
        <v>40</v>
      </c>
      <c r="E279" s="25"/>
      <c r="F279" s="26"/>
      <c r="G279" s="88"/>
      <c r="H279" s="72"/>
      <c r="I279" s="114"/>
      <c r="J279" s="99"/>
      <c r="K279" s="53"/>
      <c r="L279" s="100"/>
      <c r="M279" s="171"/>
    </row>
    <row r="280" spans="1:13" ht="15" thickBot="1">
      <c r="A280" s="137" t="s">
        <v>14</v>
      </c>
      <c r="B280" s="138"/>
      <c r="C280" s="138"/>
      <c r="D280" s="138"/>
      <c r="E280" s="139"/>
      <c r="F280" s="68"/>
      <c r="G280" s="70"/>
      <c r="H280" s="70"/>
      <c r="I280" s="68"/>
      <c r="J280" s="33"/>
      <c r="K280" s="33"/>
    </row>
    <row r="286" spans="1:13" ht="33.75" customHeight="1" thickBot="1">
      <c r="B286" s="121" t="s">
        <v>86</v>
      </c>
      <c r="C286" s="121"/>
      <c r="D286" s="121"/>
      <c r="E286" s="121"/>
      <c r="F286" s="121"/>
      <c r="G286" s="121"/>
      <c r="H286" s="121"/>
      <c r="I286" s="121"/>
      <c r="J286" s="121"/>
      <c r="K286" s="121"/>
    </row>
    <row r="287" spans="1:13" ht="15" thickBot="1">
      <c r="A287" s="122" t="s">
        <v>0</v>
      </c>
      <c r="B287" s="124" t="s">
        <v>46</v>
      </c>
      <c r="C287" s="122" t="s">
        <v>1</v>
      </c>
      <c r="D287" s="122" t="s">
        <v>2</v>
      </c>
      <c r="E287" s="126" t="s">
        <v>3</v>
      </c>
      <c r="F287" s="126" t="s">
        <v>4</v>
      </c>
      <c r="G287" s="128" t="s">
        <v>5</v>
      </c>
      <c r="H287" s="129"/>
      <c r="I287" s="130" t="s">
        <v>6</v>
      </c>
      <c r="J287" s="132" t="s">
        <v>7</v>
      </c>
      <c r="K287" s="134" t="s">
        <v>8</v>
      </c>
      <c r="L287" s="132" t="s">
        <v>9</v>
      </c>
    </row>
    <row r="288" spans="1:13" ht="27.75" customHeight="1" thickBot="1">
      <c r="A288" s="123"/>
      <c r="B288" s="125"/>
      <c r="C288" s="123"/>
      <c r="D288" s="123"/>
      <c r="E288" s="127"/>
      <c r="F288" s="127"/>
      <c r="G288" s="5" t="s">
        <v>10</v>
      </c>
      <c r="H288" s="5" t="s">
        <v>11</v>
      </c>
      <c r="I288" s="131"/>
      <c r="J288" s="133"/>
      <c r="K288" s="135"/>
      <c r="L288" s="133"/>
    </row>
    <row r="289" spans="1:13" ht="15" thickBot="1">
      <c r="A289" s="6">
        <v>1</v>
      </c>
      <c r="B289" s="7">
        <v>2</v>
      </c>
      <c r="C289" s="6">
        <v>3</v>
      </c>
      <c r="D289" s="6">
        <v>4</v>
      </c>
      <c r="E289" s="6">
        <v>5</v>
      </c>
      <c r="F289" s="6">
        <v>6</v>
      </c>
      <c r="G289" s="6">
        <v>7</v>
      </c>
      <c r="H289" s="6">
        <v>8</v>
      </c>
      <c r="I289" s="6">
        <v>9</v>
      </c>
      <c r="J289" s="3">
        <v>10</v>
      </c>
      <c r="K289" s="3">
        <v>11</v>
      </c>
      <c r="L289" s="3">
        <v>12</v>
      </c>
    </row>
    <row r="290" spans="1:13" ht="192.75" thickBot="1">
      <c r="A290" s="62">
        <v>1</v>
      </c>
      <c r="B290" s="63" t="s">
        <v>87</v>
      </c>
      <c r="C290" s="64" t="s">
        <v>13</v>
      </c>
      <c r="D290" s="64">
        <v>10</v>
      </c>
      <c r="E290" s="65"/>
      <c r="F290" s="42"/>
      <c r="G290" s="91"/>
      <c r="H290" s="48"/>
      <c r="I290" s="109"/>
      <c r="J290" s="55"/>
      <c r="K290" s="51"/>
      <c r="L290" s="52"/>
    </row>
    <row r="291" spans="1:13" ht="15" thickBot="1">
      <c r="A291" s="118" t="s">
        <v>14</v>
      </c>
      <c r="B291" s="119"/>
      <c r="C291" s="119"/>
      <c r="D291" s="119"/>
      <c r="E291" s="120"/>
      <c r="F291" s="47"/>
      <c r="G291" s="43"/>
      <c r="H291" s="43"/>
      <c r="I291" s="47"/>
      <c r="J291" s="33"/>
      <c r="K291" s="33"/>
    </row>
    <row r="292" spans="1:13">
      <c r="M292" s="170" t="s">
        <v>130</v>
      </c>
    </row>
    <row r="293" spans="1:13">
      <c r="M293" s="170"/>
    </row>
    <row r="294" spans="1:13">
      <c r="M294" s="170"/>
    </row>
    <row r="295" spans="1:13">
      <c r="M295" s="170"/>
    </row>
    <row r="296" spans="1:13">
      <c r="M296" s="170"/>
    </row>
    <row r="297" spans="1:13" ht="36" customHeight="1" thickBot="1">
      <c r="B297" s="121" t="s">
        <v>88</v>
      </c>
      <c r="C297" s="121"/>
      <c r="D297" s="121"/>
      <c r="E297" s="121"/>
      <c r="F297" s="121"/>
      <c r="G297" s="121"/>
      <c r="H297" s="121"/>
      <c r="I297" s="121"/>
      <c r="J297" s="121"/>
      <c r="K297" s="121"/>
      <c r="M297" s="170"/>
    </row>
    <row r="298" spans="1:13" ht="15" thickBot="1">
      <c r="A298" s="122" t="s">
        <v>0</v>
      </c>
      <c r="B298" s="124" t="s">
        <v>46</v>
      </c>
      <c r="C298" s="122" t="s">
        <v>1</v>
      </c>
      <c r="D298" s="122" t="s">
        <v>2</v>
      </c>
      <c r="E298" s="126" t="s">
        <v>3</v>
      </c>
      <c r="F298" s="126" t="s">
        <v>4</v>
      </c>
      <c r="G298" s="128" t="s">
        <v>5</v>
      </c>
      <c r="H298" s="129"/>
      <c r="I298" s="130" t="s">
        <v>6</v>
      </c>
      <c r="J298" s="132" t="s">
        <v>7</v>
      </c>
      <c r="K298" s="134" t="s">
        <v>8</v>
      </c>
      <c r="L298" s="132" t="s">
        <v>9</v>
      </c>
      <c r="M298" s="170"/>
    </row>
    <row r="299" spans="1:13" ht="22.5" customHeight="1" thickBot="1">
      <c r="A299" s="123"/>
      <c r="B299" s="125"/>
      <c r="C299" s="123"/>
      <c r="D299" s="123"/>
      <c r="E299" s="127"/>
      <c r="F299" s="127"/>
      <c r="G299" s="5" t="s">
        <v>10</v>
      </c>
      <c r="H299" s="5" t="s">
        <v>11</v>
      </c>
      <c r="I299" s="131"/>
      <c r="J299" s="133"/>
      <c r="K299" s="135"/>
      <c r="L299" s="133"/>
      <c r="M299" s="170"/>
    </row>
    <row r="300" spans="1:13" ht="15" thickBot="1">
      <c r="A300" s="6">
        <v>1</v>
      </c>
      <c r="B300" s="7">
        <v>2</v>
      </c>
      <c r="C300" s="6">
        <v>3</v>
      </c>
      <c r="D300" s="6">
        <v>4</v>
      </c>
      <c r="E300" s="6">
        <v>5</v>
      </c>
      <c r="F300" s="6">
        <v>6</v>
      </c>
      <c r="G300" s="6">
        <v>7</v>
      </c>
      <c r="H300" s="6">
        <v>8</v>
      </c>
      <c r="I300" s="6">
        <v>9</v>
      </c>
      <c r="J300" s="2">
        <v>10</v>
      </c>
      <c r="K300" s="2">
        <v>11</v>
      </c>
      <c r="L300" s="3">
        <v>12</v>
      </c>
      <c r="M300" s="170"/>
    </row>
    <row r="301" spans="1:13" ht="136.5" customHeight="1" thickBot="1">
      <c r="A301" s="62">
        <v>1</v>
      </c>
      <c r="B301" s="63" t="s">
        <v>89</v>
      </c>
      <c r="C301" s="64" t="s">
        <v>13</v>
      </c>
      <c r="D301" s="64">
        <v>25</v>
      </c>
      <c r="E301" s="65"/>
      <c r="F301" s="42"/>
      <c r="G301" s="91"/>
      <c r="H301" s="48"/>
      <c r="I301" s="49"/>
      <c r="J301" s="55"/>
      <c r="K301" s="52"/>
      <c r="L301" s="52"/>
      <c r="M301" s="170"/>
    </row>
    <row r="302" spans="1:13" ht="15" thickBot="1">
      <c r="A302" s="118" t="s">
        <v>14</v>
      </c>
      <c r="B302" s="119"/>
      <c r="C302" s="119"/>
      <c r="D302" s="119"/>
      <c r="E302" s="120"/>
      <c r="F302" s="47"/>
      <c r="G302" s="43"/>
      <c r="H302" s="43"/>
      <c r="I302" s="47"/>
      <c r="J302" s="33"/>
      <c r="K302" s="33"/>
    </row>
    <row r="308" spans="1:13" ht="26.25" customHeight="1" thickBot="1">
      <c r="B308" s="121" t="s">
        <v>90</v>
      </c>
      <c r="C308" s="121"/>
      <c r="D308" s="121"/>
      <c r="E308" s="121"/>
      <c r="F308" s="121"/>
      <c r="G308" s="121"/>
      <c r="H308" s="121"/>
      <c r="I308" s="121"/>
      <c r="J308" s="121"/>
      <c r="K308" s="121"/>
    </row>
    <row r="309" spans="1:13" ht="15" thickBot="1">
      <c r="A309" s="122" t="s">
        <v>0</v>
      </c>
      <c r="B309" s="124" t="s">
        <v>46</v>
      </c>
      <c r="C309" s="122" t="s">
        <v>1</v>
      </c>
      <c r="D309" s="122" t="s">
        <v>2</v>
      </c>
      <c r="E309" s="126" t="s">
        <v>3</v>
      </c>
      <c r="F309" s="126" t="s">
        <v>4</v>
      </c>
      <c r="G309" s="128" t="s">
        <v>5</v>
      </c>
      <c r="H309" s="129"/>
      <c r="I309" s="130" t="s">
        <v>6</v>
      </c>
      <c r="J309" s="132" t="s">
        <v>7</v>
      </c>
      <c r="K309" s="134" t="s">
        <v>8</v>
      </c>
      <c r="L309" s="132" t="s">
        <v>9</v>
      </c>
    </row>
    <row r="310" spans="1:13" ht="22.5" customHeight="1" thickBot="1">
      <c r="A310" s="123"/>
      <c r="B310" s="125"/>
      <c r="C310" s="123"/>
      <c r="D310" s="123"/>
      <c r="E310" s="127"/>
      <c r="F310" s="127"/>
      <c r="G310" s="5" t="s">
        <v>10</v>
      </c>
      <c r="H310" s="5" t="s">
        <v>11</v>
      </c>
      <c r="I310" s="131"/>
      <c r="J310" s="133"/>
      <c r="K310" s="135"/>
      <c r="L310" s="133"/>
    </row>
    <row r="311" spans="1:13" ht="15" thickBot="1">
      <c r="A311" s="6">
        <v>1</v>
      </c>
      <c r="B311" s="7">
        <v>2</v>
      </c>
      <c r="C311" s="6">
        <v>3</v>
      </c>
      <c r="D311" s="6">
        <v>4</v>
      </c>
      <c r="E311" s="6">
        <v>5</v>
      </c>
      <c r="F311" s="6">
        <v>6</v>
      </c>
      <c r="G311" s="6">
        <v>7</v>
      </c>
      <c r="H311" s="6">
        <v>8</v>
      </c>
      <c r="I311" s="6">
        <v>9</v>
      </c>
      <c r="J311" s="2">
        <v>10</v>
      </c>
      <c r="K311" s="2">
        <v>11</v>
      </c>
      <c r="L311" s="3">
        <v>12</v>
      </c>
    </row>
    <row r="312" spans="1:13" ht="153.75" customHeight="1" thickBot="1">
      <c r="A312" s="62">
        <v>1</v>
      </c>
      <c r="B312" s="63" t="s">
        <v>91</v>
      </c>
      <c r="C312" s="64" t="s">
        <v>13</v>
      </c>
      <c r="D312" s="64">
        <v>10</v>
      </c>
      <c r="E312" s="65"/>
      <c r="F312" s="42"/>
      <c r="G312" s="91"/>
      <c r="H312" s="48"/>
      <c r="I312" s="49"/>
      <c r="J312" s="55"/>
      <c r="K312" s="52"/>
      <c r="L312" s="52"/>
    </row>
    <row r="313" spans="1:13" ht="15" thickBot="1">
      <c r="A313" s="118" t="s">
        <v>14</v>
      </c>
      <c r="B313" s="119"/>
      <c r="C313" s="119"/>
      <c r="D313" s="119"/>
      <c r="E313" s="120"/>
      <c r="F313" s="47"/>
      <c r="G313" s="43"/>
      <c r="H313" s="43"/>
      <c r="I313" s="47"/>
      <c r="J313" s="33"/>
      <c r="K313" s="33"/>
    </row>
    <row r="314" spans="1:13">
      <c r="M314" s="170" t="s">
        <v>130</v>
      </c>
    </row>
    <row r="315" spans="1:13">
      <c r="M315" s="170"/>
    </row>
    <row r="316" spans="1:13">
      <c r="M316" s="170"/>
    </row>
    <row r="317" spans="1:13">
      <c r="M317" s="170"/>
    </row>
    <row r="318" spans="1:13">
      <c r="M318" s="170"/>
    </row>
    <row r="319" spans="1:13" ht="33.75" customHeight="1" thickBot="1">
      <c r="B319" s="121" t="s">
        <v>92</v>
      </c>
      <c r="C319" s="121"/>
      <c r="D319" s="121"/>
      <c r="E319" s="121"/>
      <c r="F319" s="121"/>
      <c r="G319" s="121"/>
      <c r="H319" s="121"/>
      <c r="I319" s="121"/>
      <c r="J319" s="121"/>
      <c r="K319" s="121"/>
      <c r="M319" s="170"/>
    </row>
    <row r="320" spans="1:13" ht="15" thickBot="1">
      <c r="A320" s="122" t="s">
        <v>0</v>
      </c>
      <c r="B320" s="124" t="s">
        <v>46</v>
      </c>
      <c r="C320" s="122" t="s">
        <v>1</v>
      </c>
      <c r="D320" s="122" t="s">
        <v>2</v>
      </c>
      <c r="E320" s="126" t="s">
        <v>3</v>
      </c>
      <c r="F320" s="126" t="s">
        <v>4</v>
      </c>
      <c r="G320" s="128" t="s">
        <v>5</v>
      </c>
      <c r="H320" s="129"/>
      <c r="I320" s="130" t="s">
        <v>6</v>
      </c>
      <c r="J320" s="132" t="s">
        <v>7</v>
      </c>
      <c r="K320" s="134" t="s">
        <v>8</v>
      </c>
      <c r="L320" s="132" t="s">
        <v>9</v>
      </c>
      <c r="M320" s="170"/>
    </row>
    <row r="321" spans="1:13" ht="27" customHeight="1" thickBot="1">
      <c r="A321" s="123"/>
      <c r="B321" s="125"/>
      <c r="C321" s="123"/>
      <c r="D321" s="123"/>
      <c r="E321" s="127"/>
      <c r="F321" s="127"/>
      <c r="G321" s="5" t="s">
        <v>10</v>
      </c>
      <c r="H321" s="5" t="s">
        <v>11</v>
      </c>
      <c r="I321" s="131"/>
      <c r="J321" s="133"/>
      <c r="K321" s="135"/>
      <c r="L321" s="133"/>
      <c r="M321" s="170"/>
    </row>
    <row r="322" spans="1:13" ht="15" thickBot="1">
      <c r="A322" s="6">
        <v>1</v>
      </c>
      <c r="B322" s="7">
        <v>2</v>
      </c>
      <c r="C322" s="6">
        <v>3</v>
      </c>
      <c r="D322" s="6">
        <v>4</v>
      </c>
      <c r="E322" s="6">
        <v>5</v>
      </c>
      <c r="F322" s="6">
        <v>6</v>
      </c>
      <c r="G322" s="6">
        <v>7</v>
      </c>
      <c r="H322" s="6">
        <v>8</v>
      </c>
      <c r="I322" s="6">
        <v>9</v>
      </c>
      <c r="J322" s="2">
        <v>10</v>
      </c>
      <c r="K322" s="2">
        <v>11</v>
      </c>
      <c r="L322" s="3">
        <v>12</v>
      </c>
      <c r="M322" s="170"/>
    </row>
    <row r="323" spans="1:13" ht="126" customHeight="1" thickBot="1">
      <c r="A323" s="62">
        <v>1</v>
      </c>
      <c r="B323" s="63" t="s">
        <v>93</v>
      </c>
      <c r="C323" s="64" t="s">
        <v>13</v>
      </c>
      <c r="D323" s="64">
        <v>10</v>
      </c>
      <c r="E323" s="65"/>
      <c r="F323" s="42"/>
      <c r="G323" s="91"/>
      <c r="H323" s="48"/>
      <c r="I323" s="49"/>
      <c r="J323" s="55"/>
      <c r="K323" s="52"/>
      <c r="L323" s="52"/>
      <c r="M323" s="170"/>
    </row>
    <row r="324" spans="1:13" ht="15" thickBot="1">
      <c r="A324" s="118" t="s">
        <v>14</v>
      </c>
      <c r="B324" s="119"/>
      <c r="C324" s="119"/>
      <c r="D324" s="119"/>
      <c r="E324" s="120"/>
      <c r="F324" s="47"/>
      <c r="G324" s="43"/>
      <c r="H324" s="43"/>
      <c r="I324" s="47"/>
      <c r="J324" s="33"/>
      <c r="K324" s="33"/>
    </row>
    <row r="329" spans="1:13" ht="42" customHeight="1" thickBot="1">
      <c r="B329" s="121" t="s">
        <v>94</v>
      </c>
      <c r="C329" s="121"/>
      <c r="D329" s="121"/>
      <c r="E329" s="121"/>
      <c r="F329" s="121"/>
      <c r="G329" s="121"/>
      <c r="H329" s="121"/>
      <c r="I329" s="121"/>
      <c r="J329" s="121"/>
      <c r="K329" s="121"/>
    </row>
    <row r="330" spans="1:13" ht="15" thickBot="1">
      <c r="A330" s="122" t="s">
        <v>0</v>
      </c>
      <c r="B330" s="124" t="s">
        <v>46</v>
      </c>
      <c r="C330" s="122" t="s">
        <v>1</v>
      </c>
      <c r="D330" s="122" t="s">
        <v>2</v>
      </c>
      <c r="E330" s="126" t="s">
        <v>3</v>
      </c>
      <c r="F330" s="126" t="s">
        <v>4</v>
      </c>
      <c r="G330" s="128" t="s">
        <v>5</v>
      </c>
      <c r="H330" s="129"/>
      <c r="I330" s="130" t="s">
        <v>6</v>
      </c>
      <c r="J330" s="132" t="s">
        <v>7</v>
      </c>
      <c r="K330" s="134" t="s">
        <v>8</v>
      </c>
      <c r="L330" s="132" t="s">
        <v>9</v>
      </c>
    </row>
    <row r="331" spans="1:13" ht="28.5" customHeight="1" thickBot="1">
      <c r="A331" s="123"/>
      <c r="B331" s="125"/>
      <c r="C331" s="123"/>
      <c r="D331" s="123"/>
      <c r="E331" s="127"/>
      <c r="F331" s="127"/>
      <c r="G331" s="5" t="s">
        <v>10</v>
      </c>
      <c r="H331" s="5" t="s">
        <v>11</v>
      </c>
      <c r="I331" s="131"/>
      <c r="J331" s="133"/>
      <c r="K331" s="135"/>
      <c r="L331" s="133"/>
    </row>
    <row r="332" spans="1:13" ht="15" thickBot="1">
      <c r="A332" s="6">
        <v>1</v>
      </c>
      <c r="B332" s="7">
        <v>2</v>
      </c>
      <c r="C332" s="6">
        <v>3</v>
      </c>
      <c r="D332" s="6">
        <v>4</v>
      </c>
      <c r="E332" s="6">
        <v>5</v>
      </c>
      <c r="F332" s="6">
        <v>6</v>
      </c>
      <c r="G332" s="6">
        <v>7</v>
      </c>
      <c r="H332" s="6">
        <v>8</v>
      </c>
      <c r="I332" s="6">
        <v>9</v>
      </c>
      <c r="J332" s="2">
        <v>10</v>
      </c>
      <c r="K332" s="2">
        <v>11</v>
      </c>
      <c r="L332" s="3">
        <v>12</v>
      </c>
    </row>
    <row r="333" spans="1:13" ht="147.75" customHeight="1" thickBot="1">
      <c r="A333" s="62">
        <v>1</v>
      </c>
      <c r="B333" s="63" t="s">
        <v>126</v>
      </c>
      <c r="C333" s="64" t="s">
        <v>13</v>
      </c>
      <c r="D333" s="64">
        <v>20</v>
      </c>
      <c r="E333" s="65"/>
      <c r="F333" s="42"/>
      <c r="G333" s="91"/>
      <c r="H333" s="48"/>
      <c r="I333" s="49"/>
      <c r="J333" s="55"/>
      <c r="K333" s="52"/>
      <c r="L333" s="52"/>
      <c r="M333" s="170" t="s">
        <v>130</v>
      </c>
    </row>
    <row r="334" spans="1:13" ht="15" thickBot="1">
      <c r="A334" s="118" t="s">
        <v>14</v>
      </c>
      <c r="B334" s="119"/>
      <c r="C334" s="119"/>
      <c r="D334" s="119"/>
      <c r="E334" s="120"/>
      <c r="F334" s="47"/>
      <c r="G334" s="43"/>
      <c r="H334" s="43"/>
      <c r="I334" s="47"/>
      <c r="J334" s="33"/>
      <c r="K334" s="33"/>
      <c r="M334" s="170"/>
    </row>
    <row r="335" spans="1:13" ht="14.25" customHeight="1">
      <c r="M335" s="170"/>
    </row>
    <row r="336" spans="1:13">
      <c r="M336" s="170"/>
    </row>
    <row r="337" spans="1:13">
      <c r="B337" s="1">
        <v>0</v>
      </c>
      <c r="M337" s="170"/>
    </row>
    <row r="338" spans="1:13">
      <c r="M338" s="170"/>
    </row>
    <row r="339" spans="1:13">
      <c r="M339" s="170"/>
    </row>
    <row r="340" spans="1:13" ht="44.25" customHeight="1" thickBot="1">
      <c r="B340" s="121" t="s">
        <v>95</v>
      </c>
      <c r="C340" s="121"/>
      <c r="D340" s="121"/>
      <c r="E340" s="121"/>
      <c r="F340" s="121"/>
      <c r="G340" s="121"/>
      <c r="H340" s="121"/>
      <c r="I340" s="121"/>
      <c r="J340" s="121"/>
      <c r="K340" s="121"/>
      <c r="M340" s="170"/>
    </row>
    <row r="341" spans="1:13" ht="15" thickBot="1">
      <c r="A341" s="122" t="s">
        <v>0</v>
      </c>
      <c r="B341" s="124" t="s">
        <v>46</v>
      </c>
      <c r="C341" s="122" t="s">
        <v>1</v>
      </c>
      <c r="D341" s="122" t="s">
        <v>2</v>
      </c>
      <c r="E341" s="126" t="s">
        <v>3</v>
      </c>
      <c r="F341" s="126" t="s">
        <v>4</v>
      </c>
      <c r="G341" s="128" t="s">
        <v>5</v>
      </c>
      <c r="H341" s="129"/>
      <c r="I341" s="130" t="s">
        <v>6</v>
      </c>
      <c r="J341" s="132" t="s">
        <v>7</v>
      </c>
      <c r="K341" s="134" t="s">
        <v>8</v>
      </c>
      <c r="L341" s="132" t="s">
        <v>9</v>
      </c>
      <c r="M341" s="170"/>
    </row>
    <row r="342" spans="1:13" ht="24.75" customHeight="1" thickBot="1">
      <c r="A342" s="123"/>
      <c r="B342" s="125"/>
      <c r="C342" s="123"/>
      <c r="D342" s="123"/>
      <c r="E342" s="127"/>
      <c r="F342" s="127"/>
      <c r="G342" s="5" t="s">
        <v>10</v>
      </c>
      <c r="H342" s="5" t="s">
        <v>11</v>
      </c>
      <c r="I342" s="131"/>
      <c r="J342" s="133"/>
      <c r="K342" s="135"/>
      <c r="L342" s="133"/>
      <c r="M342" s="170"/>
    </row>
    <row r="343" spans="1:13" ht="15" thickBot="1">
      <c r="A343" s="6">
        <v>1</v>
      </c>
      <c r="B343" s="7">
        <v>2</v>
      </c>
      <c r="C343" s="6">
        <v>3</v>
      </c>
      <c r="D343" s="6">
        <v>4</v>
      </c>
      <c r="E343" s="6">
        <v>5</v>
      </c>
      <c r="F343" s="6">
        <v>6</v>
      </c>
      <c r="G343" s="6">
        <v>7</v>
      </c>
      <c r="H343" s="6">
        <v>8</v>
      </c>
      <c r="I343" s="6">
        <v>9</v>
      </c>
      <c r="J343" s="2">
        <v>10</v>
      </c>
      <c r="K343" s="2">
        <v>11</v>
      </c>
      <c r="L343" s="3">
        <v>12</v>
      </c>
      <c r="M343" s="170"/>
    </row>
    <row r="344" spans="1:13" ht="108.75" thickBot="1">
      <c r="A344" s="62">
        <v>1</v>
      </c>
      <c r="B344" s="63" t="s">
        <v>96</v>
      </c>
      <c r="C344" s="64" t="s">
        <v>127</v>
      </c>
      <c r="D344" s="64">
        <v>10</v>
      </c>
      <c r="E344" s="65"/>
      <c r="F344" s="42"/>
      <c r="G344" s="91"/>
      <c r="H344" s="48"/>
      <c r="I344" s="49"/>
      <c r="J344" s="55"/>
      <c r="K344" s="52"/>
      <c r="L344" s="52"/>
      <c r="M344" s="170"/>
    </row>
    <row r="345" spans="1:13" ht="15" thickBot="1">
      <c r="A345" s="118" t="s">
        <v>14</v>
      </c>
      <c r="B345" s="119"/>
      <c r="C345" s="119"/>
      <c r="D345" s="119"/>
      <c r="E345" s="120"/>
      <c r="F345" s="47"/>
      <c r="G345" s="43"/>
      <c r="H345" s="43"/>
      <c r="I345" s="47"/>
      <c r="J345" s="33"/>
      <c r="K345" s="33"/>
    </row>
    <row r="351" spans="1:13" ht="36.75" customHeight="1" thickBot="1">
      <c r="B351" s="121" t="s">
        <v>97</v>
      </c>
      <c r="C351" s="121"/>
      <c r="D351" s="121"/>
      <c r="E351" s="121"/>
      <c r="F351" s="121"/>
      <c r="G351" s="121"/>
      <c r="H351" s="121"/>
      <c r="I351" s="121"/>
      <c r="J351" s="121"/>
      <c r="K351" s="121"/>
    </row>
    <row r="352" spans="1:13" ht="15" thickBot="1">
      <c r="A352" s="122" t="s">
        <v>0</v>
      </c>
      <c r="B352" s="124" t="s">
        <v>46</v>
      </c>
      <c r="C352" s="122" t="s">
        <v>1</v>
      </c>
      <c r="D352" s="122" t="s">
        <v>2</v>
      </c>
      <c r="E352" s="126" t="s">
        <v>3</v>
      </c>
      <c r="F352" s="126" t="s">
        <v>4</v>
      </c>
      <c r="G352" s="128" t="s">
        <v>5</v>
      </c>
      <c r="H352" s="129"/>
      <c r="I352" s="130" t="s">
        <v>6</v>
      </c>
      <c r="J352" s="132" t="s">
        <v>7</v>
      </c>
      <c r="K352" s="134" t="s">
        <v>8</v>
      </c>
      <c r="L352" s="132" t="s">
        <v>9</v>
      </c>
    </row>
    <row r="353" spans="1:13" ht="24.75" customHeight="1" thickBot="1">
      <c r="A353" s="123"/>
      <c r="B353" s="125"/>
      <c r="C353" s="123"/>
      <c r="D353" s="123"/>
      <c r="E353" s="127"/>
      <c r="F353" s="127"/>
      <c r="G353" s="5" t="s">
        <v>10</v>
      </c>
      <c r="H353" s="5" t="s">
        <v>11</v>
      </c>
      <c r="I353" s="131"/>
      <c r="J353" s="133"/>
      <c r="K353" s="135"/>
      <c r="L353" s="133"/>
    </row>
    <row r="354" spans="1:13" ht="15" thickBot="1">
      <c r="A354" s="6">
        <v>1</v>
      </c>
      <c r="B354" s="7">
        <v>2</v>
      </c>
      <c r="C354" s="6">
        <v>3</v>
      </c>
      <c r="D354" s="6">
        <v>4</v>
      </c>
      <c r="E354" s="6">
        <v>5</v>
      </c>
      <c r="F354" s="6">
        <v>6</v>
      </c>
      <c r="G354" s="6">
        <v>7</v>
      </c>
      <c r="H354" s="6">
        <v>8</v>
      </c>
      <c r="I354" s="6">
        <v>9</v>
      </c>
      <c r="J354" s="2">
        <v>10</v>
      </c>
      <c r="K354" s="2">
        <v>11</v>
      </c>
      <c r="L354" s="3">
        <v>12</v>
      </c>
    </row>
    <row r="355" spans="1:13" ht="99" customHeight="1" thickBot="1">
      <c r="A355" s="62">
        <v>1</v>
      </c>
      <c r="B355" s="63" t="s">
        <v>98</v>
      </c>
      <c r="C355" s="64" t="s">
        <v>13</v>
      </c>
      <c r="D355" s="64">
        <v>5</v>
      </c>
      <c r="E355" s="65"/>
      <c r="F355" s="42"/>
      <c r="G355" s="91"/>
      <c r="H355" s="48"/>
      <c r="I355" s="49"/>
      <c r="J355" s="55"/>
      <c r="K355" s="52"/>
      <c r="L355" s="52"/>
    </row>
    <row r="356" spans="1:13" ht="15" thickBot="1">
      <c r="A356" s="118" t="s">
        <v>14</v>
      </c>
      <c r="B356" s="119"/>
      <c r="C356" s="119"/>
      <c r="D356" s="119"/>
      <c r="E356" s="120"/>
      <c r="F356" s="47"/>
      <c r="G356" s="43"/>
      <c r="H356" s="43"/>
      <c r="I356" s="47"/>
      <c r="J356" s="33"/>
      <c r="K356" s="33"/>
      <c r="M356" s="170" t="s">
        <v>130</v>
      </c>
    </row>
    <row r="357" spans="1:13">
      <c r="M357" s="170"/>
    </row>
    <row r="358" spans="1:13" ht="14.25" customHeight="1">
      <c r="M358" s="170"/>
    </row>
    <row r="359" spans="1:13">
      <c r="M359" s="170"/>
    </row>
    <row r="360" spans="1:13">
      <c r="M360" s="170"/>
    </row>
    <row r="361" spans="1:13" ht="39.75" customHeight="1" thickBot="1">
      <c r="B361" s="121" t="s">
        <v>99</v>
      </c>
      <c r="C361" s="121"/>
      <c r="D361" s="121"/>
      <c r="E361" s="121"/>
      <c r="F361" s="121"/>
      <c r="G361" s="121"/>
      <c r="H361" s="121"/>
      <c r="I361" s="121"/>
      <c r="J361" s="121"/>
      <c r="K361" s="121"/>
      <c r="M361" s="170"/>
    </row>
    <row r="362" spans="1:13" ht="15" thickBot="1">
      <c r="A362" s="122" t="s">
        <v>0</v>
      </c>
      <c r="B362" s="124" t="s">
        <v>46</v>
      </c>
      <c r="C362" s="122" t="s">
        <v>1</v>
      </c>
      <c r="D362" s="122" t="s">
        <v>2</v>
      </c>
      <c r="E362" s="126" t="s">
        <v>3</v>
      </c>
      <c r="F362" s="126" t="s">
        <v>4</v>
      </c>
      <c r="G362" s="128" t="s">
        <v>5</v>
      </c>
      <c r="H362" s="129"/>
      <c r="I362" s="130" t="s">
        <v>6</v>
      </c>
      <c r="J362" s="132" t="s">
        <v>7</v>
      </c>
      <c r="K362" s="134" t="s">
        <v>8</v>
      </c>
      <c r="L362" s="132" t="s">
        <v>9</v>
      </c>
      <c r="M362" s="170"/>
    </row>
    <row r="363" spans="1:13" ht="28.5" customHeight="1" thickBot="1">
      <c r="A363" s="123"/>
      <c r="B363" s="125"/>
      <c r="C363" s="123"/>
      <c r="D363" s="123"/>
      <c r="E363" s="127"/>
      <c r="F363" s="127"/>
      <c r="G363" s="5" t="s">
        <v>10</v>
      </c>
      <c r="H363" s="5" t="s">
        <v>11</v>
      </c>
      <c r="I363" s="131"/>
      <c r="J363" s="133"/>
      <c r="K363" s="135"/>
      <c r="L363" s="133"/>
      <c r="M363" s="170"/>
    </row>
    <row r="364" spans="1:13" ht="15" thickBot="1">
      <c r="A364" s="6">
        <v>1</v>
      </c>
      <c r="B364" s="7">
        <v>2</v>
      </c>
      <c r="C364" s="6">
        <v>3</v>
      </c>
      <c r="D364" s="6">
        <v>4</v>
      </c>
      <c r="E364" s="6">
        <v>5</v>
      </c>
      <c r="F364" s="6">
        <v>6</v>
      </c>
      <c r="G364" s="6">
        <v>7</v>
      </c>
      <c r="H364" s="6">
        <v>8</v>
      </c>
      <c r="I364" s="6">
        <v>9</v>
      </c>
      <c r="J364" s="2">
        <v>10</v>
      </c>
      <c r="K364" s="2">
        <v>11</v>
      </c>
      <c r="L364" s="3">
        <v>12</v>
      </c>
      <c r="M364" s="170"/>
    </row>
    <row r="365" spans="1:13" ht="141" customHeight="1" thickBot="1">
      <c r="A365" s="62">
        <v>1</v>
      </c>
      <c r="B365" s="63" t="s">
        <v>100</v>
      </c>
      <c r="C365" s="64" t="s">
        <v>13</v>
      </c>
      <c r="D365" s="64">
        <v>500</v>
      </c>
      <c r="E365" s="65"/>
      <c r="F365" s="42"/>
      <c r="G365" s="91"/>
      <c r="H365" s="48"/>
      <c r="I365" s="49"/>
      <c r="J365" s="55"/>
      <c r="K365" s="52"/>
      <c r="L365" s="52"/>
      <c r="M365" s="170"/>
    </row>
    <row r="366" spans="1:13" ht="15" thickBot="1">
      <c r="A366" s="118" t="s">
        <v>14</v>
      </c>
      <c r="B366" s="119"/>
      <c r="C366" s="119"/>
      <c r="D366" s="119"/>
      <c r="E366" s="120"/>
      <c r="F366" s="47"/>
      <c r="G366" s="43"/>
      <c r="H366" s="43"/>
      <c r="I366" s="47"/>
      <c r="J366" s="33"/>
      <c r="K366" s="33"/>
    </row>
    <row r="372" spans="1:13" ht="35.25" customHeight="1" thickBot="1">
      <c r="B372" s="121" t="s">
        <v>101</v>
      </c>
      <c r="C372" s="121"/>
      <c r="D372" s="121"/>
      <c r="E372" s="121"/>
      <c r="F372" s="121"/>
      <c r="G372" s="121"/>
      <c r="H372" s="121"/>
      <c r="I372" s="121"/>
      <c r="J372" s="121"/>
      <c r="K372" s="121"/>
    </row>
    <row r="373" spans="1:13" ht="15" thickBot="1">
      <c r="A373" s="122" t="s">
        <v>0</v>
      </c>
      <c r="B373" s="124" t="s">
        <v>46</v>
      </c>
      <c r="C373" s="122" t="s">
        <v>1</v>
      </c>
      <c r="D373" s="122" t="s">
        <v>2</v>
      </c>
      <c r="E373" s="126" t="s">
        <v>3</v>
      </c>
      <c r="F373" s="126" t="s">
        <v>4</v>
      </c>
      <c r="G373" s="128" t="s">
        <v>5</v>
      </c>
      <c r="H373" s="129"/>
      <c r="I373" s="130" t="s">
        <v>6</v>
      </c>
      <c r="J373" s="132" t="s">
        <v>7</v>
      </c>
      <c r="K373" s="134" t="s">
        <v>8</v>
      </c>
      <c r="L373" s="132" t="s">
        <v>9</v>
      </c>
    </row>
    <row r="374" spans="1:13" ht="26.25" customHeight="1" thickBot="1">
      <c r="A374" s="123"/>
      <c r="B374" s="125"/>
      <c r="C374" s="123"/>
      <c r="D374" s="123"/>
      <c r="E374" s="127"/>
      <c r="F374" s="127"/>
      <c r="G374" s="5" t="s">
        <v>10</v>
      </c>
      <c r="H374" s="5" t="s">
        <v>11</v>
      </c>
      <c r="I374" s="131"/>
      <c r="J374" s="133"/>
      <c r="K374" s="135"/>
      <c r="L374" s="133"/>
    </row>
    <row r="375" spans="1:13" ht="15" thickBot="1">
      <c r="A375" s="6">
        <v>1</v>
      </c>
      <c r="B375" s="7">
        <v>2</v>
      </c>
      <c r="C375" s="6">
        <v>3</v>
      </c>
      <c r="D375" s="6">
        <v>4</v>
      </c>
      <c r="E375" s="6">
        <v>5</v>
      </c>
      <c r="F375" s="6">
        <v>6</v>
      </c>
      <c r="G375" s="6">
        <v>7</v>
      </c>
      <c r="H375" s="6">
        <v>8</v>
      </c>
      <c r="I375" s="6">
        <v>9</v>
      </c>
      <c r="J375" s="2">
        <v>10</v>
      </c>
      <c r="K375" s="2">
        <v>11</v>
      </c>
      <c r="L375" s="3">
        <v>12</v>
      </c>
    </row>
    <row r="376" spans="1:13" ht="108.75" customHeight="1" thickBot="1">
      <c r="A376" s="62">
        <v>1</v>
      </c>
      <c r="B376" s="63" t="s">
        <v>102</v>
      </c>
      <c r="C376" s="64" t="s">
        <v>13</v>
      </c>
      <c r="D376" s="64">
        <v>100</v>
      </c>
      <c r="E376" s="65"/>
      <c r="F376" s="42"/>
      <c r="G376" s="91"/>
      <c r="H376" s="48"/>
      <c r="I376" s="49"/>
      <c r="J376" s="55"/>
      <c r="K376" s="52"/>
      <c r="L376" s="52"/>
    </row>
    <row r="377" spans="1:13" ht="15" thickBot="1">
      <c r="A377" s="118" t="s">
        <v>14</v>
      </c>
      <c r="B377" s="119"/>
      <c r="C377" s="119"/>
      <c r="D377" s="119"/>
      <c r="E377" s="120"/>
      <c r="F377" s="47"/>
      <c r="G377" s="43"/>
      <c r="H377" s="43"/>
      <c r="I377" s="47"/>
      <c r="J377" s="33"/>
      <c r="K377" s="33"/>
    </row>
    <row r="383" spans="1:13" ht="28.5" customHeight="1" thickBot="1">
      <c r="B383" s="121" t="s">
        <v>103</v>
      </c>
      <c r="C383" s="121"/>
      <c r="D383" s="121"/>
      <c r="E383" s="121"/>
      <c r="F383" s="121"/>
      <c r="G383" s="121"/>
      <c r="H383" s="121"/>
      <c r="I383" s="121"/>
      <c r="J383" s="121"/>
      <c r="K383" s="121"/>
    </row>
    <row r="384" spans="1:13" ht="15" thickBot="1">
      <c r="A384" s="122" t="s">
        <v>0</v>
      </c>
      <c r="B384" s="124" t="s">
        <v>46</v>
      </c>
      <c r="C384" s="122" t="s">
        <v>1</v>
      </c>
      <c r="D384" s="122" t="s">
        <v>2</v>
      </c>
      <c r="E384" s="126" t="s">
        <v>3</v>
      </c>
      <c r="F384" s="126" t="s">
        <v>4</v>
      </c>
      <c r="G384" s="128" t="s">
        <v>5</v>
      </c>
      <c r="H384" s="129"/>
      <c r="I384" s="130" t="s">
        <v>6</v>
      </c>
      <c r="J384" s="132" t="s">
        <v>7</v>
      </c>
      <c r="K384" s="134" t="s">
        <v>8</v>
      </c>
      <c r="L384" s="132" t="s">
        <v>9</v>
      </c>
      <c r="M384" s="170" t="s">
        <v>130</v>
      </c>
    </row>
    <row r="385" spans="1:13" ht="26.25" customHeight="1" thickBot="1">
      <c r="A385" s="123"/>
      <c r="B385" s="125"/>
      <c r="C385" s="123"/>
      <c r="D385" s="123"/>
      <c r="E385" s="127"/>
      <c r="F385" s="127"/>
      <c r="G385" s="5" t="s">
        <v>10</v>
      </c>
      <c r="H385" s="5" t="s">
        <v>11</v>
      </c>
      <c r="I385" s="131"/>
      <c r="J385" s="133"/>
      <c r="K385" s="135"/>
      <c r="L385" s="133"/>
      <c r="M385" s="170"/>
    </row>
    <row r="386" spans="1:13" ht="15" thickBot="1">
      <c r="A386" s="6">
        <v>1</v>
      </c>
      <c r="B386" s="7">
        <v>2</v>
      </c>
      <c r="C386" s="6">
        <v>3</v>
      </c>
      <c r="D386" s="6">
        <v>4</v>
      </c>
      <c r="E386" s="6">
        <v>5</v>
      </c>
      <c r="F386" s="6">
        <v>6</v>
      </c>
      <c r="G386" s="6">
        <v>7</v>
      </c>
      <c r="H386" s="6">
        <v>8</v>
      </c>
      <c r="I386" s="6">
        <v>9</v>
      </c>
      <c r="J386" s="2">
        <v>10</v>
      </c>
      <c r="K386" s="2">
        <v>11</v>
      </c>
      <c r="L386" s="3">
        <v>12</v>
      </c>
      <c r="M386" s="170"/>
    </row>
    <row r="387" spans="1:13" ht="60.75" thickBot="1">
      <c r="A387" s="62">
        <v>1</v>
      </c>
      <c r="B387" s="63" t="s">
        <v>104</v>
      </c>
      <c r="C387" s="64" t="s">
        <v>13</v>
      </c>
      <c r="D387" s="64">
        <v>400</v>
      </c>
      <c r="E387" s="65"/>
      <c r="F387" s="42"/>
      <c r="G387" s="91"/>
      <c r="H387" s="48"/>
      <c r="I387" s="49"/>
      <c r="J387" s="55"/>
      <c r="K387" s="52"/>
      <c r="L387" s="52"/>
      <c r="M387" s="170"/>
    </row>
    <row r="388" spans="1:13" ht="15" thickBot="1">
      <c r="A388" s="118" t="s">
        <v>14</v>
      </c>
      <c r="B388" s="119"/>
      <c r="C388" s="119"/>
      <c r="D388" s="119"/>
      <c r="E388" s="120"/>
      <c r="F388" s="47"/>
      <c r="G388" s="43"/>
      <c r="H388" s="43"/>
      <c r="I388" s="47"/>
      <c r="J388" s="33"/>
      <c r="K388" s="33"/>
      <c r="M388" s="170"/>
    </row>
    <row r="389" spans="1:13">
      <c r="M389" s="170"/>
    </row>
    <row r="390" spans="1:13">
      <c r="M390" s="170"/>
    </row>
    <row r="391" spans="1:13">
      <c r="M391" s="170"/>
    </row>
    <row r="392" spans="1:13">
      <c r="M392" s="170"/>
    </row>
    <row r="393" spans="1:13">
      <c r="M393" s="170"/>
    </row>
    <row r="394" spans="1:13" ht="27.75" customHeight="1" thickBot="1">
      <c r="B394" s="121" t="s">
        <v>105</v>
      </c>
      <c r="C394" s="121"/>
      <c r="D394" s="121"/>
      <c r="E394" s="121"/>
      <c r="F394" s="121"/>
      <c r="G394" s="121"/>
      <c r="H394" s="121"/>
      <c r="I394" s="121"/>
      <c r="J394" s="121"/>
      <c r="K394" s="121"/>
      <c r="M394" s="170"/>
    </row>
    <row r="395" spans="1:13" ht="15" thickBot="1">
      <c r="A395" s="122" t="s">
        <v>0</v>
      </c>
      <c r="B395" s="124" t="s">
        <v>46</v>
      </c>
      <c r="C395" s="122" t="s">
        <v>1</v>
      </c>
      <c r="D395" s="122" t="s">
        <v>2</v>
      </c>
      <c r="E395" s="126" t="s">
        <v>3</v>
      </c>
      <c r="F395" s="126" t="s">
        <v>4</v>
      </c>
      <c r="G395" s="128" t="s">
        <v>5</v>
      </c>
      <c r="H395" s="129"/>
      <c r="I395" s="130" t="s">
        <v>6</v>
      </c>
      <c r="J395" s="132" t="s">
        <v>7</v>
      </c>
      <c r="K395" s="134" t="s">
        <v>8</v>
      </c>
      <c r="L395" s="132" t="s">
        <v>9</v>
      </c>
      <c r="M395" s="170"/>
    </row>
    <row r="396" spans="1:13" ht="27.75" customHeight="1" thickBot="1">
      <c r="A396" s="123"/>
      <c r="B396" s="125"/>
      <c r="C396" s="123"/>
      <c r="D396" s="123"/>
      <c r="E396" s="127"/>
      <c r="F396" s="127"/>
      <c r="G396" s="5" t="s">
        <v>10</v>
      </c>
      <c r="H396" s="5" t="s">
        <v>11</v>
      </c>
      <c r="I396" s="131"/>
      <c r="J396" s="133"/>
      <c r="K396" s="135"/>
      <c r="L396" s="133"/>
      <c r="M396" s="170"/>
    </row>
    <row r="397" spans="1:13" ht="15" thickBot="1">
      <c r="A397" s="6">
        <v>1</v>
      </c>
      <c r="B397" s="7">
        <v>2</v>
      </c>
      <c r="C397" s="6">
        <v>3</v>
      </c>
      <c r="D397" s="6">
        <v>4</v>
      </c>
      <c r="E397" s="6">
        <v>5</v>
      </c>
      <c r="F397" s="6">
        <v>6</v>
      </c>
      <c r="G397" s="6">
        <v>7</v>
      </c>
      <c r="H397" s="6">
        <v>8</v>
      </c>
      <c r="I397" s="6">
        <v>9</v>
      </c>
      <c r="J397" s="2">
        <v>10</v>
      </c>
      <c r="K397" s="2">
        <v>11</v>
      </c>
      <c r="L397" s="3">
        <v>12</v>
      </c>
      <c r="M397" s="170"/>
    </row>
    <row r="398" spans="1:13" ht="32.25" customHeight="1" thickBot="1">
      <c r="A398" s="62">
        <v>1</v>
      </c>
      <c r="B398" s="63" t="s">
        <v>106</v>
      </c>
      <c r="C398" s="64" t="s">
        <v>13</v>
      </c>
      <c r="D398" s="64">
        <v>400</v>
      </c>
      <c r="E398" s="65"/>
      <c r="F398" s="42"/>
      <c r="G398" s="91"/>
      <c r="H398" s="48"/>
      <c r="I398" s="49"/>
      <c r="J398" s="55"/>
      <c r="K398" s="52"/>
      <c r="L398" s="52"/>
      <c r="M398" s="170"/>
    </row>
    <row r="399" spans="1:13" ht="15" thickBot="1">
      <c r="A399" s="118" t="s">
        <v>14</v>
      </c>
      <c r="B399" s="119"/>
      <c r="C399" s="119"/>
      <c r="D399" s="119"/>
      <c r="E399" s="120"/>
      <c r="F399" s="47"/>
      <c r="G399" s="43"/>
      <c r="H399" s="43"/>
      <c r="I399" s="47"/>
      <c r="J399" s="33"/>
      <c r="K399" s="33"/>
    </row>
    <row r="405" spans="1:13" ht="31.5" customHeight="1" thickBot="1">
      <c r="B405" s="121" t="s">
        <v>107</v>
      </c>
      <c r="C405" s="121"/>
      <c r="D405" s="121"/>
      <c r="E405" s="121"/>
      <c r="F405" s="121"/>
      <c r="G405" s="121"/>
      <c r="H405" s="121"/>
      <c r="I405" s="121"/>
      <c r="J405" s="121"/>
      <c r="K405" s="121"/>
    </row>
    <row r="406" spans="1:13" ht="15" thickBot="1">
      <c r="A406" s="122" t="s">
        <v>0</v>
      </c>
      <c r="B406" s="124" t="s">
        <v>46</v>
      </c>
      <c r="C406" s="122" t="s">
        <v>1</v>
      </c>
      <c r="D406" s="122" t="s">
        <v>2</v>
      </c>
      <c r="E406" s="126" t="s">
        <v>3</v>
      </c>
      <c r="F406" s="126" t="s">
        <v>4</v>
      </c>
      <c r="G406" s="128" t="s">
        <v>5</v>
      </c>
      <c r="H406" s="129"/>
      <c r="I406" s="130" t="s">
        <v>6</v>
      </c>
      <c r="J406" s="132" t="s">
        <v>7</v>
      </c>
      <c r="K406" s="134" t="s">
        <v>8</v>
      </c>
      <c r="L406" s="132" t="s">
        <v>9</v>
      </c>
    </row>
    <row r="407" spans="1:13" ht="27.75" customHeight="1" thickBot="1">
      <c r="A407" s="123"/>
      <c r="B407" s="125"/>
      <c r="C407" s="123"/>
      <c r="D407" s="123"/>
      <c r="E407" s="127"/>
      <c r="F407" s="127"/>
      <c r="G407" s="5" t="s">
        <v>10</v>
      </c>
      <c r="H407" s="5" t="s">
        <v>11</v>
      </c>
      <c r="I407" s="131"/>
      <c r="J407" s="133"/>
      <c r="K407" s="135"/>
      <c r="L407" s="133"/>
    </row>
    <row r="408" spans="1:13" ht="15" thickBot="1">
      <c r="A408" s="6">
        <v>1</v>
      </c>
      <c r="B408" s="7">
        <v>2</v>
      </c>
      <c r="C408" s="6">
        <v>3</v>
      </c>
      <c r="D408" s="6">
        <v>4</v>
      </c>
      <c r="E408" s="6">
        <v>5</v>
      </c>
      <c r="F408" s="6">
        <v>6</v>
      </c>
      <c r="G408" s="6">
        <v>7</v>
      </c>
      <c r="H408" s="6">
        <v>8</v>
      </c>
      <c r="I408" s="6">
        <v>9</v>
      </c>
      <c r="J408" s="2">
        <v>10</v>
      </c>
      <c r="K408" s="2">
        <v>11</v>
      </c>
      <c r="L408" s="3">
        <v>12</v>
      </c>
    </row>
    <row r="409" spans="1:13" ht="187.5" customHeight="1" thickBot="1">
      <c r="A409" s="62">
        <v>1</v>
      </c>
      <c r="B409" s="63" t="s">
        <v>108</v>
      </c>
      <c r="C409" s="64" t="s">
        <v>13</v>
      </c>
      <c r="D409" s="64">
        <v>5</v>
      </c>
      <c r="E409" s="65"/>
      <c r="F409" s="42"/>
      <c r="G409" s="91"/>
      <c r="H409" s="48"/>
      <c r="I409" s="49"/>
      <c r="J409" s="55"/>
      <c r="K409" s="52"/>
      <c r="L409" s="52"/>
    </row>
    <row r="410" spans="1:13" ht="15" thickBot="1">
      <c r="A410" s="118" t="s">
        <v>14</v>
      </c>
      <c r="B410" s="119"/>
      <c r="C410" s="119"/>
      <c r="D410" s="119"/>
      <c r="E410" s="120"/>
      <c r="F410" s="47"/>
      <c r="G410" s="43"/>
      <c r="H410" s="43"/>
      <c r="I410" s="47"/>
      <c r="J410" s="33"/>
      <c r="K410" s="33"/>
    </row>
    <row r="412" spans="1:13" ht="38.25" customHeight="1" thickBot="1">
      <c r="B412" s="121" t="s">
        <v>109</v>
      </c>
      <c r="C412" s="121"/>
      <c r="D412" s="121"/>
      <c r="E412" s="121"/>
      <c r="F412" s="121"/>
      <c r="G412" s="121"/>
      <c r="H412" s="121"/>
      <c r="I412" s="121"/>
      <c r="J412" s="121"/>
      <c r="K412" s="121"/>
    </row>
    <row r="413" spans="1:13" ht="15" thickBot="1">
      <c r="A413" s="122" t="s">
        <v>0</v>
      </c>
      <c r="B413" s="124" t="s">
        <v>46</v>
      </c>
      <c r="C413" s="122" t="s">
        <v>1</v>
      </c>
      <c r="D413" s="122" t="s">
        <v>2</v>
      </c>
      <c r="E413" s="126" t="s">
        <v>3</v>
      </c>
      <c r="F413" s="126" t="s">
        <v>4</v>
      </c>
      <c r="G413" s="128" t="s">
        <v>5</v>
      </c>
      <c r="H413" s="129"/>
      <c r="I413" s="130" t="s">
        <v>6</v>
      </c>
      <c r="J413" s="132" t="s">
        <v>7</v>
      </c>
      <c r="K413" s="134" t="s">
        <v>8</v>
      </c>
      <c r="L413" s="132" t="s">
        <v>9</v>
      </c>
    </row>
    <row r="414" spans="1:13" ht="30" customHeight="1" thickBot="1">
      <c r="A414" s="123"/>
      <c r="B414" s="125"/>
      <c r="C414" s="123"/>
      <c r="D414" s="123"/>
      <c r="E414" s="127"/>
      <c r="F414" s="127"/>
      <c r="G414" s="5" t="s">
        <v>10</v>
      </c>
      <c r="H414" s="5" t="s">
        <v>11</v>
      </c>
      <c r="I414" s="131"/>
      <c r="J414" s="133"/>
      <c r="K414" s="135"/>
      <c r="L414" s="133"/>
    </row>
    <row r="415" spans="1:13" ht="15" thickBot="1">
      <c r="A415" s="6">
        <v>1</v>
      </c>
      <c r="B415" s="7">
        <v>2</v>
      </c>
      <c r="C415" s="6">
        <v>3</v>
      </c>
      <c r="D415" s="6">
        <v>4</v>
      </c>
      <c r="E415" s="6">
        <v>5</v>
      </c>
      <c r="F415" s="6">
        <v>6</v>
      </c>
      <c r="G415" s="6">
        <v>7</v>
      </c>
      <c r="H415" s="6">
        <v>8</v>
      </c>
      <c r="I415" s="6">
        <v>9</v>
      </c>
      <c r="J415" s="2">
        <v>10</v>
      </c>
      <c r="K415" s="2">
        <v>11</v>
      </c>
      <c r="L415" s="3">
        <v>12</v>
      </c>
    </row>
    <row r="416" spans="1:13" ht="170.25" customHeight="1" thickBot="1">
      <c r="A416" s="62">
        <v>1</v>
      </c>
      <c r="B416" s="63" t="s">
        <v>128</v>
      </c>
      <c r="C416" s="64" t="s">
        <v>13</v>
      </c>
      <c r="D416" s="64">
        <v>5</v>
      </c>
      <c r="E416" s="65"/>
      <c r="F416" s="42"/>
      <c r="G416" s="91"/>
      <c r="H416" s="48"/>
      <c r="I416" s="49"/>
      <c r="J416" s="55"/>
      <c r="K416" s="52"/>
      <c r="L416" s="52"/>
      <c r="M416" s="170" t="s">
        <v>130</v>
      </c>
    </row>
    <row r="417" spans="1:13" ht="15" thickBot="1">
      <c r="A417" s="118" t="s">
        <v>14</v>
      </c>
      <c r="B417" s="119"/>
      <c r="C417" s="119"/>
      <c r="D417" s="119"/>
      <c r="E417" s="120"/>
      <c r="F417" s="47"/>
      <c r="G417" s="43"/>
      <c r="H417" s="43"/>
      <c r="I417" s="47"/>
      <c r="J417" s="33"/>
      <c r="K417" s="33"/>
      <c r="M417" s="170"/>
    </row>
    <row r="418" spans="1:13" ht="21" customHeight="1">
      <c r="M418" s="170"/>
    </row>
    <row r="419" spans="1:13" ht="23.25" customHeight="1" thickBot="1">
      <c r="B419" s="121" t="s">
        <v>129</v>
      </c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70"/>
    </row>
    <row r="420" spans="1:13" ht="15" thickBot="1">
      <c r="A420" s="122" t="s">
        <v>0</v>
      </c>
      <c r="B420" s="124" t="s">
        <v>46</v>
      </c>
      <c r="C420" s="122" t="s">
        <v>1</v>
      </c>
      <c r="D420" s="122" t="s">
        <v>2</v>
      </c>
      <c r="E420" s="126" t="s">
        <v>3</v>
      </c>
      <c r="F420" s="126" t="s">
        <v>4</v>
      </c>
      <c r="G420" s="128" t="s">
        <v>5</v>
      </c>
      <c r="H420" s="129"/>
      <c r="I420" s="130" t="s">
        <v>6</v>
      </c>
      <c r="J420" s="132" t="s">
        <v>7</v>
      </c>
      <c r="K420" s="134" t="s">
        <v>8</v>
      </c>
      <c r="L420" s="132" t="s">
        <v>9</v>
      </c>
      <c r="M420" s="170"/>
    </row>
    <row r="421" spans="1:13" ht="25.5" customHeight="1" thickBot="1">
      <c r="A421" s="123"/>
      <c r="B421" s="125"/>
      <c r="C421" s="123"/>
      <c r="D421" s="123"/>
      <c r="E421" s="127"/>
      <c r="F421" s="127"/>
      <c r="G421" s="5" t="s">
        <v>10</v>
      </c>
      <c r="H421" s="5" t="s">
        <v>11</v>
      </c>
      <c r="I421" s="131"/>
      <c r="J421" s="133"/>
      <c r="K421" s="135"/>
      <c r="L421" s="133"/>
      <c r="M421" s="170"/>
    </row>
    <row r="422" spans="1:13" ht="12" customHeight="1" thickBot="1">
      <c r="A422" s="6">
        <v>1</v>
      </c>
      <c r="B422" s="7">
        <v>2</v>
      </c>
      <c r="C422" s="6">
        <v>3</v>
      </c>
      <c r="D422" s="6">
        <v>4</v>
      </c>
      <c r="E422" s="6">
        <v>5</v>
      </c>
      <c r="F422" s="6">
        <v>6</v>
      </c>
      <c r="G422" s="6">
        <v>7</v>
      </c>
      <c r="H422" s="6">
        <v>8</v>
      </c>
      <c r="I422" s="6">
        <v>9</v>
      </c>
      <c r="J422" s="3">
        <v>10</v>
      </c>
      <c r="K422" s="3">
        <v>11</v>
      </c>
      <c r="L422" s="3">
        <v>12</v>
      </c>
      <c r="M422" s="170"/>
    </row>
    <row r="423" spans="1:13" ht="42" customHeight="1">
      <c r="A423" s="61">
        <v>1</v>
      </c>
      <c r="B423" s="81" t="s">
        <v>110</v>
      </c>
      <c r="C423" s="10" t="s">
        <v>13</v>
      </c>
      <c r="D423" s="10">
        <v>15</v>
      </c>
      <c r="E423" s="11"/>
      <c r="F423" s="37"/>
      <c r="G423" s="92"/>
      <c r="H423" s="80"/>
      <c r="I423" s="103"/>
      <c r="J423" s="97"/>
      <c r="K423" s="98"/>
      <c r="L423" s="54"/>
      <c r="M423" s="170"/>
    </row>
    <row r="424" spans="1:13" ht="68.25" customHeight="1">
      <c r="A424" s="8">
        <v>2</v>
      </c>
      <c r="B424" s="82" t="s">
        <v>111</v>
      </c>
      <c r="C424" s="10" t="s">
        <v>13</v>
      </c>
      <c r="D424" s="10">
        <v>20</v>
      </c>
      <c r="E424" s="11"/>
      <c r="F424" s="12"/>
      <c r="G424" s="93"/>
      <c r="H424" s="11"/>
      <c r="I424" s="102"/>
      <c r="J424" s="105"/>
      <c r="K424" s="14"/>
      <c r="L424" s="15"/>
      <c r="M424" s="170"/>
    </row>
    <row r="425" spans="1:13" ht="72" customHeight="1" thickBot="1">
      <c r="A425" s="22">
        <v>3</v>
      </c>
      <c r="B425" s="84" t="s">
        <v>112</v>
      </c>
      <c r="C425" s="110" t="s">
        <v>113</v>
      </c>
      <c r="D425" s="24">
        <v>12</v>
      </c>
      <c r="E425" s="25"/>
      <c r="F425" s="26"/>
      <c r="G425" s="95"/>
      <c r="H425" s="25"/>
      <c r="I425" s="104"/>
      <c r="J425" s="99"/>
      <c r="K425" s="53"/>
      <c r="L425" s="100"/>
      <c r="M425" s="170"/>
    </row>
    <row r="426" spans="1:13" ht="15" thickBot="1">
      <c r="A426" s="137" t="s">
        <v>14</v>
      </c>
      <c r="B426" s="138"/>
      <c r="C426" s="138"/>
      <c r="D426" s="138"/>
      <c r="E426" s="139"/>
      <c r="F426" s="68"/>
      <c r="G426" s="70"/>
      <c r="H426" s="70"/>
      <c r="I426" s="68"/>
      <c r="J426" s="33"/>
      <c r="K426" s="33"/>
    </row>
    <row r="431" spans="1:13" ht="33" customHeight="1" thickBot="1">
      <c r="B431" s="121" t="s">
        <v>117</v>
      </c>
      <c r="C431" s="121"/>
      <c r="D431" s="121"/>
      <c r="E431" s="121"/>
      <c r="F431" s="121"/>
    </row>
    <row r="432" spans="1:13" ht="15" thickBot="1">
      <c r="A432" s="122" t="s">
        <v>0</v>
      </c>
      <c r="B432" s="124" t="s">
        <v>46</v>
      </c>
      <c r="C432" s="122" t="s">
        <v>1</v>
      </c>
      <c r="D432" s="122" t="s">
        <v>2</v>
      </c>
      <c r="E432" s="126" t="s">
        <v>3</v>
      </c>
      <c r="F432" s="126" t="s">
        <v>4</v>
      </c>
      <c r="G432" s="128" t="s">
        <v>5</v>
      </c>
      <c r="H432" s="129"/>
      <c r="I432" s="130" t="s">
        <v>6</v>
      </c>
      <c r="J432" s="132" t="s">
        <v>7</v>
      </c>
      <c r="K432" s="134" t="s">
        <v>8</v>
      </c>
      <c r="L432" s="132" t="s">
        <v>9</v>
      </c>
    </row>
    <row r="433" spans="1:13" ht="24.75" customHeight="1" thickBot="1">
      <c r="A433" s="123"/>
      <c r="B433" s="125"/>
      <c r="C433" s="123"/>
      <c r="D433" s="123"/>
      <c r="E433" s="127"/>
      <c r="F433" s="127"/>
      <c r="G433" s="5" t="s">
        <v>10</v>
      </c>
      <c r="H433" s="5" t="s">
        <v>11</v>
      </c>
      <c r="I433" s="131"/>
      <c r="J433" s="133"/>
      <c r="K433" s="135"/>
      <c r="L433" s="133"/>
    </row>
    <row r="434" spans="1:13" ht="15" thickBot="1">
      <c r="A434" s="6">
        <v>1</v>
      </c>
      <c r="B434" s="7">
        <v>2</v>
      </c>
      <c r="C434" s="6">
        <v>3</v>
      </c>
      <c r="D434" s="6">
        <v>4</v>
      </c>
      <c r="E434" s="6">
        <v>5</v>
      </c>
      <c r="F434" s="6">
        <v>6</v>
      </c>
      <c r="G434" s="6">
        <v>7</v>
      </c>
      <c r="H434" s="6">
        <v>8</v>
      </c>
      <c r="I434" s="6">
        <v>9</v>
      </c>
      <c r="J434" s="3">
        <v>10</v>
      </c>
      <c r="K434" s="3">
        <v>11</v>
      </c>
      <c r="L434" s="3">
        <v>12</v>
      </c>
    </row>
    <row r="435" spans="1:13" ht="156">
      <c r="A435" s="8">
        <v>1</v>
      </c>
      <c r="B435" s="9" t="s">
        <v>114</v>
      </c>
      <c r="C435" s="10" t="s">
        <v>13</v>
      </c>
      <c r="D435" s="10">
        <v>50</v>
      </c>
      <c r="E435" s="11"/>
      <c r="F435" s="12"/>
      <c r="G435" s="90"/>
      <c r="H435" s="71"/>
      <c r="I435" s="12"/>
      <c r="J435" s="56"/>
      <c r="K435" s="57"/>
      <c r="L435" s="58"/>
    </row>
    <row r="436" spans="1:13" ht="312" customHeight="1" thickBot="1">
      <c r="A436" s="22">
        <v>2</v>
      </c>
      <c r="B436" s="23" t="s">
        <v>115</v>
      </c>
      <c r="C436" s="111" t="s">
        <v>116</v>
      </c>
      <c r="D436" s="24">
        <v>12</v>
      </c>
      <c r="E436" s="25"/>
      <c r="F436" s="26"/>
      <c r="G436" s="88"/>
      <c r="H436" s="72"/>
      <c r="I436" s="42"/>
      <c r="J436" s="59"/>
      <c r="K436" s="28"/>
      <c r="L436" s="101"/>
      <c r="M436" s="117" t="s">
        <v>130</v>
      </c>
    </row>
    <row r="437" spans="1:13" ht="15" thickBot="1">
      <c r="A437" s="137" t="s">
        <v>14</v>
      </c>
      <c r="B437" s="138"/>
      <c r="C437" s="138"/>
      <c r="D437" s="138"/>
      <c r="E437" s="139"/>
      <c r="F437" s="68"/>
      <c r="G437" s="70"/>
      <c r="H437" s="70"/>
      <c r="I437" s="68"/>
      <c r="J437" s="33"/>
      <c r="K437" s="33"/>
    </row>
    <row r="442" spans="1:13" ht="36" customHeight="1" thickBot="1">
      <c r="B442" s="121" t="s">
        <v>121</v>
      </c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</row>
    <row r="443" spans="1:13" ht="15" thickBot="1">
      <c r="A443" s="122" t="s">
        <v>0</v>
      </c>
      <c r="B443" s="124" t="s">
        <v>46</v>
      </c>
      <c r="C443" s="122" t="s">
        <v>1</v>
      </c>
      <c r="D443" s="122" t="s">
        <v>2</v>
      </c>
      <c r="E443" s="126" t="s">
        <v>3</v>
      </c>
      <c r="F443" s="126" t="s">
        <v>4</v>
      </c>
      <c r="G443" s="128" t="s">
        <v>5</v>
      </c>
      <c r="H443" s="129"/>
      <c r="I443" s="130" t="s">
        <v>6</v>
      </c>
      <c r="J443" s="132" t="s">
        <v>7</v>
      </c>
      <c r="K443" s="134" t="s">
        <v>8</v>
      </c>
      <c r="L443" s="132" t="s">
        <v>9</v>
      </c>
    </row>
    <row r="444" spans="1:13" ht="15" thickBot="1">
      <c r="A444" s="123"/>
      <c r="B444" s="125"/>
      <c r="C444" s="123"/>
      <c r="D444" s="123"/>
      <c r="E444" s="127"/>
      <c r="F444" s="127"/>
      <c r="G444" s="5" t="s">
        <v>10</v>
      </c>
      <c r="H444" s="5" t="s">
        <v>11</v>
      </c>
      <c r="I444" s="131"/>
      <c r="J444" s="133"/>
      <c r="K444" s="135"/>
      <c r="L444" s="133"/>
    </row>
    <row r="445" spans="1:13" ht="15" thickBot="1">
      <c r="A445" s="6">
        <v>1</v>
      </c>
      <c r="B445" s="7">
        <v>2</v>
      </c>
      <c r="C445" s="6">
        <v>3</v>
      </c>
      <c r="D445" s="6">
        <v>4</v>
      </c>
      <c r="E445" s="6">
        <v>5</v>
      </c>
      <c r="F445" s="6">
        <v>6</v>
      </c>
      <c r="G445" s="6">
        <v>7</v>
      </c>
      <c r="H445" s="6">
        <v>8</v>
      </c>
      <c r="I445" s="6">
        <v>9</v>
      </c>
      <c r="J445" s="3">
        <v>10</v>
      </c>
      <c r="K445" s="3">
        <v>11</v>
      </c>
      <c r="L445" s="3">
        <v>12</v>
      </c>
    </row>
    <row r="446" spans="1:13" ht="128.25" customHeight="1">
      <c r="A446" s="61">
        <v>1</v>
      </c>
      <c r="B446" s="81" t="s">
        <v>118</v>
      </c>
      <c r="C446" s="10" t="s">
        <v>13</v>
      </c>
      <c r="D446" s="10">
        <v>75</v>
      </c>
      <c r="E446" s="11"/>
      <c r="F446" s="37"/>
      <c r="G446" s="92"/>
      <c r="H446" s="80"/>
      <c r="I446" s="103"/>
      <c r="J446" s="97"/>
      <c r="K446" s="98"/>
      <c r="L446" s="54"/>
    </row>
    <row r="447" spans="1:13" ht="131.25" customHeight="1">
      <c r="A447" s="8">
        <v>2</v>
      </c>
      <c r="B447" s="82" t="s">
        <v>119</v>
      </c>
      <c r="C447" s="10" t="s">
        <v>13</v>
      </c>
      <c r="D447" s="10">
        <v>45</v>
      </c>
      <c r="E447" s="11"/>
      <c r="F447" s="12"/>
      <c r="G447" s="93"/>
      <c r="H447" s="11"/>
      <c r="I447" s="102"/>
      <c r="J447" s="105"/>
      <c r="K447" s="14"/>
      <c r="L447" s="15"/>
      <c r="M447" s="171" t="s">
        <v>130</v>
      </c>
    </row>
    <row r="448" spans="1:13" ht="204.75" thickBot="1">
      <c r="A448" s="22">
        <v>3</v>
      </c>
      <c r="B448" s="84" t="s">
        <v>120</v>
      </c>
      <c r="C448" s="110" t="s">
        <v>113</v>
      </c>
      <c r="D448" s="24">
        <v>12</v>
      </c>
      <c r="E448" s="25"/>
      <c r="F448" s="26"/>
      <c r="G448" s="95"/>
      <c r="H448" s="25"/>
      <c r="I448" s="104"/>
      <c r="J448" s="99"/>
      <c r="K448" s="53"/>
      <c r="L448" s="100"/>
      <c r="M448" s="171"/>
    </row>
    <row r="449" spans="1:11" ht="15" thickBot="1">
      <c r="A449" s="137" t="s">
        <v>14</v>
      </c>
      <c r="B449" s="138"/>
      <c r="C449" s="138"/>
      <c r="D449" s="138"/>
      <c r="E449" s="139"/>
      <c r="F449" s="68"/>
      <c r="G449" s="70"/>
      <c r="H449" s="70"/>
      <c r="I449" s="68"/>
      <c r="J449" s="33"/>
      <c r="K449" s="33"/>
    </row>
    <row r="453" spans="1:11" ht="49.5" customHeight="1">
      <c r="E453" s="169">
        <f>F449+F437+F426+F417+F410+F399+F388+F377+F366+F356+F345+F334+F324+F313+F302+F291+F280+F266+F256+F245+F234+F224+F209+F197+F185+F174+F162+F152+F141+F131+F121+F112+F102+F92+F78+F68+F59+F49+F40+F22+F14</f>
        <v>0</v>
      </c>
      <c r="F453" s="169"/>
      <c r="G453" s="169"/>
      <c r="H453" s="169"/>
    </row>
  </sheetData>
  <mergeCells count="577">
    <mergeCell ref="M255:M265"/>
    <mergeCell ref="M278:M279"/>
    <mergeCell ref="M292:M301"/>
    <mergeCell ref="M314:M323"/>
    <mergeCell ref="M356:M365"/>
    <mergeCell ref="M384:M398"/>
    <mergeCell ref="M416:M425"/>
    <mergeCell ref="M447:M448"/>
    <mergeCell ref="M333:M344"/>
    <mergeCell ref="M130:M140"/>
    <mergeCell ref="M151:M161"/>
    <mergeCell ref="M172:M173"/>
    <mergeCell ref="M183:M184"/>
    <mergeCell ref="M195:M196"/>
    <mergeCell ref="M207:M208"/>
    <mergeCell ref="M222:M223"/>
    <mergeCell ref="M236:M244"/>
    <mergeCell ref="M9:M13"/>
    <mergeCell ref="M22:M39"/>
    <mergeCell ref="M50:M58"/>
    <mergeCell ref="M67:M77"/>
    <mergeCell ref="M89:M91"/>
    <mergeCell ref="M111:M120"/>
    <mergeCell ref="A449:E449"/>
    <mergeCell ref="E453:H453"/>
    <mergeCell ref="J432:J433"/>
    <mergeCell ref="K432:K433"/>
    <mergeCell ref="L432:L433"/>
    <mergeCell ref="A437:E437"/>
    <mergeCell ref="B442:L442"/>
    <mergeCell ref="A443:A444"/>
    <mergeCell ref="B443:B444"/>
    <mergeCell ref="C443:C444"/>
    <mergeCell ref="D443:D444"/>
    <mergeCell ref="E443:E444"/>
    <mergeCell ref="F443:F444"/>
    <mergeCell ref="G443:H443"/>
    <mergeCell ref="I443:I444"/>
    <mergeCell ref="J443:J444"/>
    <mergeCell ref="K443:K444"/>
    <mergeCell ref="L443:L444"/>
    <mergeCell ref="B431:F431"/>
    <mergeCell ref="A432:A433"/>
    <mergeCell ref="B432:B433"/>
    <mergeCell ref="C432:C433"/>
    <mergeCell ref="D432:D433"/>
    <mergeCell ref="E432:E433"/>
    <mergeCell ref="F432:F433"/>
    <mergeCell ref="G432:H432"/>
    <mergeCell ref="I432:I433"/>
    <mergeCell ref="L147:L148"/>
    <mergeCell ref="A152:E152"/>
    <mergeCell ref="A121:E121"/>
    <mergeCell ref="A64:A65"/>
    <mergeCell ref="B64:B65"/>
    <mergeCell ref="C64:C65"/>
    <mergeCell ref="I5:I6"/>
    <mergeCell ref="J5:J6"/>
    <mergeCell ref="K5:K6"/>
    <mergeCell ref="L5:L6"/>
    <mergeCell ref="A5:A6"/>
    <mergeCell ref="B5:B6"/>
    <mergeCell ref="C5:C6"/>
    <mergeCell ref="D5:D6"/>
    <mergeCell ref="E5:E6"/>
    <mergeCell ref="F5:F6"/>
    <mergeCell ref="G5:H5"/>
    <mergeCell ref="B8:B9"/>
    <mergeCell ref="A8:A9"/>
    <mergeCell ref="C8:C9"/>
    <mergeCell ref="D8:D9"/>
    <mergeCell ref="E8:E9"/>
    <mergeCell ref="F8:F9"/>
    <mergeCell ref="G8:G9"/>
    <mergeCell ref="I52:L52"/>
    <mergeCell ref="I53:L53"/>
    <mergeCell ref="A426:E426"/>
    <mergeCell ref="A280:E280"/>
    <mergeCell ref="A14:E14"/>
    <mergeCell ref="A50:E50"/>
    <mergeCell ref="B383:K383"/>
    <mergeCell ref="A384:A385"/>
    <mergeCell ref="K352:K353"/>
    <mergeCell ref="L352:L353"/>
    <mergeCell ref="F352:F353"/>
    <mergeCell ref="I352:I353"/>
    <mergeCell ref="J352:J353"/>
    <mergeCell ref="B352:B353"/>
    <mergeCell ref="A352:A353"/>
    <mergeCell ref="C352:C353"/>
    <mergeCell ref="D352:D353"/>
    <mergeCell ref="E352:E353"/>
    <mergeCell ref="B340:K340"/>
    <mergeCell ref="A341:A342"/>
    <mergeCell ref="A313:E313"/>
    <mergeCell ref="A320:A321"/>
    <mergeCell ref="J180:J181"/>
    <mergeCell ref="K180:K181"/>
    <mergeCell ref="A324:E324"/>
    <mergeCell ref="B329:K329"/>
    <mergeCell ref="A330:A331"/>
    <mergeCell ref="B330:B331"/>
    <mergeCell ref="I147:I148"/>
    <mergeCell ref="J147:J148"/>
    <mergeCell ref="K147:K148"/>
    <mergeCell ref="B157:K157"/>
    <mergeCell ref="K158:K159"/>
    <mergeCell ref="A174:E174"/>
    <mergeCell ref="B179:F179"/>
    <mergeCell ref="A180:A181"/>
    <mergeCell ref="B180:B181"/>
    <mergeCell ref="C180:C181"/>
    <mergeCell ref="D180:D181"/>
    <mergeCell ref="E180:E181"/>
    <mergeCell ref="F180:F181"/>
    <mergeCell ref="G180:H180"/>
    <mergeCell ref="I180:I181"/>
    <mergeCell ref="B319:K319"/>
    <mergeCell ref="B320:B321"/>
    <mergeCell ref="C320:C321"/>
    <mergeCell ref="D320:D321"/>
    <mergeCell ref="E320:E321"/>
    <mergeCell ref="F320:F321"/>
    <mergeCell ref="G320:H320"/>
    <mergeCell ref="I320:I321"/>
    <mergeCell ref="J320:J321"/>
    <mergeCell ref="K320:K321"/>
    <mergeCell ref="G35:H35"/>
    <mergeCell ref="I35:I36"/>
    <mergeCell ref="J35:J36"/>
    <mergeCell ref="K35:K36"/>
    <mergeCell ref="B126:K126"/>
    <mergeCell ref="K127:K128"/>
    <mergeCell ref="C158:C159"/>
    <mergeCell ref="D158:D159"/>
    <mergeCell ref="E158:E159"/>
    <mergeCell ref="F158:F159"/>
    <mergeCell ref="G158:H158"/>
    <mergeCell ref="I158:I159"/>
    <mergeCell ref="J158:J159"/>
    <mergeCell ref="A141:E141"/>
    <mergeCell ref="B146:F146"/>
    <mergeCell ref="A147:A148"/>
    <mergeCell ref="B147:B148"/>
    <mergeCell ref="C147:C148"/>
    <mergeCell ref="D147:D148"/>
    <mergeCell ref="B4:F4"/>
    <mergeCell ref="B1:L1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L18:L19"/>
    <mergeCell ref="L8:L9"/>
    <mergeCell ref="K8:K9"/>
    <mergeCell ref="J8:J9"/>
    <mergeCell ref="I30:L30"/>
    <mergeCell ref="I31:L31"/>
    <mergeCell ref="H8:H9"/>
    <mergeCell ref="I8:I9"/>
    <mergeCell ref="B44:F44"/>
    <mergeCell ref="B34:F34"/>
    <mergeCell ref="B17:F17"/>
    <mergeCell ref="A45:A46"/>
    <mergeCell ref="B45:B46"/>
    <mergeCell ref="C45:C46"/>
    <mergeCell ref="D45:D46"/>
    <mergeCell ref="E45:E46"/>
    <mergeCell ref="F45:F46"/>
    <mergeCell ref="A23:E23"/>
    <mergeCell ref="A35:A36"/>
    <mergeCell ref="B35:B36"/>
    <mergeCell ref="C35:C36"/>
    <mergeCell ref="D35:D36"/>
    <mergeCell ref="E35:E36"/>
    <mergeCell ref="F35:F36"/>
    <mergeCell ref="A60:E60"/>
    <mergeCell ref="B54:K54"/>
    <mergeCell ref="L55:L56"/>
    <mergeCell ref="L35:L36"/>
    <mergeCell ref="A59:E59"/>
    <mergeCell ref="A49:E49"/>
    <mergeCell ref="A22:E22"/>
    <mergeCell ref="B63:K63"/>
    <mergeCell ref="G45:H45"/>
    <mergeCell ref="I45:I46"/>
    <mergeCell ref="J45:J46"/>
    <mergeCell ref="K45:K46"/>
    <mergeCell ref="L45:L46"/>
    <mergeCell ref="A55:A56"/>
    <mergeCell ref="B55:B56"/>
    <mergeCell ref="C55:C56"/>
    <mergeCell ref="D55:D56"/>
    <mergeCell ref="E55:E56"/>
    <mergeCell ref="F55:F56"/>
    <mergeCell ref="G55:H55"/>
    <mergeCell ref="I55:I56"/>
    <mergeCell ref="J55:J56"/>
    <mergeCell ref="K55:K56"/>
    <mergeCell ref="A40:E40"/>
    <mergeCell ref="L74:L75"/>
    <mergeCell ref="D64:D65"/>
    <mergeCell ref="E64:E65"/>
    <mergeCell ref="F64:F65"/>
    <mergeCell ref="G64:H64"/>
    <mergeCell ref="I64:I65"/>
    <mergeCell ref="J64:J65"/>
    <mergeCell ref="K64:K65"/>
    <mergeCell ref="L64:L65"/>
    <mergeCell ref="A68:E68"/>
    <mergeCell ref="A78:E78"/>
    <mergeCell ref="A84:A85"/>
    <mergeCell ref="B84:B85"/>
    <mergeCell ref="C84:C85"/>
    <mergeCell ref="D84:D85"/>
    <mergeCell ref="E84:E85"/>
    <mergeCell ref="F84:F85"/>
    <mergeCell ref="G84:H84"/>
    <mergeCell ref="B73:K73"/>
    <mergeCell ref="A74:A75"/>
    <mergeCell ref="B74:B75"/>
    <mergeCell ref="C74:C75"/>
    <mergeCell ref="D74:D75"/>
    <mergeCell ref="E74:E75"/>
    <mergeCell ref="F74:F75"/>
    <mergeCell ref="G74:H74"/>
    <mergeCell ref="I74:I75"/>
    <mergeCell ref="J74:J75"/>
    <mergeCell ref="K74:K75"/>
    <mergeCell ref="I84:I85"/>
    <mergeCell ref="J84:J85"/>
    <mergeCell ref="K84:K85"/>
    <mergeCell ref="L84:L85"/>
    <mergeCell ref="A92:E92"/>
    <mergeCell ref="B83:L83"/>
    <mergeCell ref="B97:K97"/>
    <mergeCell ref="A98:A99"/>
    <mergeCell ref="B98:B99"/>
    <mergeCell ref="C98:C99"/>
    <mergeCell ref="D98:D99"/>
    <mergeCell ref="E98:E99"/>
    <mergeCell ref="F98:F99"/>
    <mergeCell ref="G98:H98"/>
    <mergeCell ref="I98:I99"/>
    <mergeCell ref="J98:J99"/>
    <mergeCell ref="K98:K99"/>
    <mergeCell ref="L98:L99"/>
    <mergeCell ref="A102:E102"/>
    <mergeCell ref="B107:K107"/>
    <mergeCell ref="A108:A109"/>
    <mergeCell ref="B108:B109"/>
    <mergeCell ref="C108:C109"/>
    <mergeCell ref="D108:D109"/>
    <mergeCell ref="E108:E109"/>
    <mergeCell ref="F108:F109"/>
    <mergeCell ref="G108:H108"/>
    <mergeCell ref="I108:I109"/>
    <mergeCell ref="J108:J109"/>
    <mergeCell ref="K108:K109"/>
    <mergeCell ref="L108:L109"/>
    <mergeCell ref="A112:E112"/>
    <mergeCell ref="B116:K116"/>
    <mergeCell ref="A117:A118"/>
    <mergeCell ref="B117:B118"/>
    <mergeCell ref="C117:C118"/>
    <mergeCell ref="D117:D118"/>
    <mergeCell ref="E117:E118"/>
    <mergeCell ref="F117:F118"/>
    <mergeCell ref="G117:H117"/>
    <mergeCell ref="I117:I118"/>
    <mergeCell ref="J117:J118"/>
    <mergeCell ref="K117:K118"/>
    <mergeCell ref="L117:L118"/>
    <mergeCell ref="L127:L128"/>
    <mergeCell ref="A131:E131"/>
    <mergeCell ref="B136:K136"/>
    <mergeCell ref="A137:A138"/>
    <mergeCell ref="B137:B138"/>
    <mergeCell ref="C137:C138"/>
    <mergeCell ref="D137:D138"/>
    <mergeCell ref="E137:E138"/>
    <mergeCell ref="F137:F138"/>
    <mergeCell ref="G137:H137"/>
    <mergeCell ref="I137:I138"/>
    <mergeCell ref="J137:J138"/>
    <mergeCell ref="K137:K138"/>
    <mergeCell ref="L137:L138"/>
    <mergeCell ref="A127:A128"/>
    <mergeCell ref="B127:B128"/>
    <mergeCell ref="C127:C128"/>
    <mergeCell ref="D127:D128"/>
    <mergeCell ref="E127:E128"/>
    <mergeCell ref="F127:F128"/>
    <mergeCell ref="G127:H127"/>
    <mergeCell ref="I127:I128"/>
    <mergeCell ref="J127:J128"/>
    <mergeCell ref="E147:E148"/>
    <mergeCell ref="F147:F148"/>
    <mergeCell ref="G147:H147"/>
    <mergeCell ref="A185:E185"/>
    <mergeCell ref="A192:A193"/>
    <mergeCell ref="B192:B193"/>
    <mergeCell ref="C192:C193"/>
    <mergeCell ref="D192:D193"/>
    <mergeCell ref="E192:E193"/>
    <mergeCell ref="F192:F193"/>
    <mergeCell ref="G192:H192"/>
    <mergeCell ref="L158:L159"/>
    <mergeCell ref="A162:E162"/>
    <mergeCell ref="B167:L167"/>
    <mergeCell ref="A168:A169"/>
    <mergeCell ref="B168:B169"/>
    <mergeCell ref="C168:C169"/>
    <mergeCell ref="D168:D169"/>
    <mergeCell ref="E168:E169"/>
    <mergeCell ref="F168:F169"/>
    <mergeCell ref="G168:H168"/>
    <mergeCell ref="I168:I169"/>
    <mergeCell ref="J168:J169"/>
    <mergeCell ref="K168:K169"/>
    <mergeCell ref="L168:L169"/>
    <mergeCell ref="A158:A159"/>
    <mergeCell ref="B158:B159"/>
    <mergeCell ref="I192:I193"/>
    <mergeCell ref="J192:J193"/>
    <mergeCell ref="K192:K193"/>
    <mergeCell ref="A197:E197"/>
    <mergeCell ref="B191:J191"/>
    <mergeCell ref="B202:L202"/>
    <mergeCell ref="A203:A204"/>
    <mergeCell ref="B203:B204"/>
    <mergeCell ref="C203:C204"/>
    <mergeCell ref="D203:D204"/>
    <mergeCell ref="E203:E204"/>
    <mergeCell ref="F203:F204"/>
    <mergeCell ref="G203:H203"/>
    <mergeCell ref="I203:I204"/>
    <mergeCell ref="J203:J204"/>
    <mergeCell ref="K203:K204"/>
    <mergeCell ref="L203:L204"/>
    <mergeCell ref="A209:E209"/>
    <mergeCell ref="B216:L216"/>
    <mergeCell ref="A217:A218"/>
    <mergeCell ref="B217:B218"/>
    <mergeCell ref="C217:C218"/>
    <mergeCell ref="D217:D218"/>
    <mergeCell ref="E217:E218"/>
    <mergeCell ref="F217:F218"/>
    <mergeCell ref="G217:H217"/>
    <mergeCell ref="I217:I218"/>
    <mergeCell ref="J217:J218"/>
    <mergeCell ref="K217:K218"/>
    <mergeCell ref="L217:L218"/>
    <mergeCell ref="A224:E224"/>
    <mergeCell ref="B229:K229"/>
    <mergeCell ref="A230:A231"/>
    <mergeCell ref="B230:B231"/>
    <mergeCell ref="C230:C231"/>
    <mergeCell ref="D230:D231"/>
    <mergeCell ref="E230:E231"/>
    <mergeCell ref="F230:F231"/>
    <mergeCell ref="G230:H230"/>
    <mergeCell ref="I230:I231"/>
    <mergeCell ref="J230:J231"/>
    <mergeCell ref="K230:K231"/>
    <mergeCell ref="L230:L231"/>
    <mergeCell ref="A234:E234"/>
    <mergeCell ref="B240:K240"/>
    <mergeCell ref="A241:A242"/>
    <mergeCell ref="B241:B242"/>
    <mergeCell ref="C241:C242"/>
    <mergeCell ref="D241:D242"/>
    <mergeCell ref="E241:E242"/>
    <mergeCell ref="F241:F242"/>
    <mergeCell ref="G241:H241"/>
    <mergeCell ref="I241:I242"/>
    <mergeCell ref="J241:J242"/>
    <mergeCell ref="K241:K242"/>
    <mergeCell ref="L241:L242"/>
    <mergeCell ref="A245:E245"/>
    <mergeCell ref="B251:K251"/>
    <mergeCell ref="A252:A253"/>
    <mergeCell ref="B252:B253"/>
    <mergeCell ref="C252:C253"/>
    <mergeCell ref="D252:D253"/>
    <mergeCell ref="E252:E253"/>
    <mergeCell ref="F252:F253"/>
    <mergeCell ref="G252:H252"/>
    <mergeCell ref="I252:I253"/>
    <mergeCell ref="J252:J253"/>
    <mergeCell ref="K252:K253"/>
    <mergeCell ref="A256:E256"/>
    <mergeCell ref="B261:K261"/>
    <mergeCell ref="A262:A263"/>
    <mergeCell ref="B262:B263"/>
    <mergeCell ref="C262:C263"/>
    <mergeCell ref="D262:D263"/>
    <mergeCell ref="E262:E263"/>
    <mergeCell ref="F262:F263"/>
    <mergeCell ref="G262:H262"/>
    <mergeCell ref="I262:I263"/>
    <mergeCell ref="J262:J263"/>
    <mergeCell ref="K262:K263"/>
    <mergeCell ref="A266:E266"/>
    <mergeCell ref="A272:A273"/>
    <mergeCell ref="B272:B273"/>
    <mergeCell ref="C272:C273"/>
    <mergeCell ref="D272:D273"/>
    <mergeCell ref="E272:E273"/>
    <mergeCell ref="F272:F273"/>
    <mergeCell ref="G272:H272"/>
    <mergeCell ref="I272:I273"/>
    <mergeCell ref="B271:L271"/>
    <mergeCell ref="L272:L273"/>
    <mergeCell ref="J272:J273"/>
    <mergeCell ref="K272:K273"/>
    <mergeCell ref="B286:K286"/>
    <mergeCell ref="A287:A288"/>
    <mergeCell ref="B287:B288"/>
    <mergeCell ref="C287:C288"/>
    <mergeCell ref="D287:D288"/>
    <mergeCell ref="E287:E288"/>
    <mergeCell ref="F287:F288"/>
    <mergeCell ref="G287:H287"/>
    <mergeCell ref="I287:I288"/>
    <mergeCell ref="J287:J288"/>
    <mergeCell ref="K287:K288"/>
    <mergeCell ref="A291:E291"/>
    <mergeCell ref="B297:K297"/>
    <mergeCell ref="A298:A299"/>
    <mergeCell ref="B298:B299"/>
    <mergeCell ref="C298:C299"/>
    <mergeCell ref="D298:D299"/>
    <mergeCell ref="E298:E299"/>
    <mergeCell ref="F298:F299"/>
    <mergeCell ref="G298:H298"/>
    <mergeCell ref="I298:I299"/>
    <mergeCell ref="J298:J299"/>
    <mergeCell ref="K298:K299"/>
    <mergeCell ref="A302:E302"/>
    <mergeCell ref="B308:K308"/>
    <mergeCell ref="A309:A310"/>
    <mergeCell ref="B309:B310"/>
    <mergeCell ref="C309:C310"/>
    <mergeCell ref="D309:D310"/>
    <mergeCell ref="E309:E310"/>
    <mergeCell ref="F309:F310"/>
    <mergeCell ref="G309:H309"/>
    <mergeCell ref="I309:I310"/>
    <mergeCell ref="J309:J310"/>
    <mergeCell ref="K309:K310"/>
    <mergeCell ref="C330:C331"/>
    <mergeCell ref="D330:D331"/>
    <mergeCell ref="E330:E331"/>
    <mergeCell ref="F330:F331"/>
    <mergeCell ref="G330:H330"/>
    <mergeCell ref="I330:I331"/>
    <mergeCell ref="J330:J331"/>
    <mergeCell ref="K330:K331"/>
    <mergeCell ref="A334:E334"/>
    <mergeCell ref="B341:B342"/>
    <mergeCell ref="C341:C342"/>
    <mergeCell ref="D341:D342"/>
    <mergeCell ref="E341:E342"/>
    <mergeCell ref="F341:F342"/>
    <mergeCell ref="G341:H341"/>
    <mergeCell ref="I341:I342"/>
    <mergeCell ref="J341:J342"/>
    <mergeCell ref="K341:K342"/>
    <mergeCell ref="K373:K374"/>
    <mergeCell ref="A345:E345"/>
    <mergeCell ref="B351:K351"/>
    <mergeCell ref="G352:H352"/>
    <mergeCell ref="A356:E356"/>
    <mergeCell ref="B361:K361"/>
    <mergeCell ref="A362:A363"/>
    <mergeCell ref="B362:B363"/>
    <mergeCell ref="C362:C363"/>
    <mergeCell ref="D362:D363"/>
    <mergeCell ref="E362:E363"/>
    <mergeCell ref="F362:F363"/>
    <mergeCell ref="G362:H362"/>
    <mergeCell ref="I362:I363"/>
    <mergeCell ref="J362:J363"/>
    <mergeCell ref="K362:K363"/>
    <mergeCell ref="A377:E377"/>
    <mergeCell ref="L252:L253"/>
    <mergeCell ref="L262:L263"/>
    <mergeCell ref="L180:L181"/>
    <mergeCell ref="L192:L193"/>
    <mergeCell ref="L287:L288"/>
    <mergeCell ref="L298:L299"/>
    <mergeCell ref="L309:L310"/>
    <mergeCell ref="L320:L321"/>
    <mergeCell ref="L330:L331"/>
    <mergeCell ref="L341:L342"/>
    <mergeCell ref="L362:L363"/>
    <mergeCell ref="L373:L374"/>
    <mergeCell ref="A366:E366"/>
    <mergeCell ref="B372:K372"/>
    <mergeCell ref="A373:A374"/>
    <mergeCell ref="B373:B374"/>
    <mergeCell ref="C373:C374"/>
    <mergeCell ref="D373:D374"/>
    <mergeCell ref="E373:E374"/>
    <mergeCell ref="F373:F374"/>
    <mergeCell ref="G373:H373"/>
    <mergeCell ref="I373:I374"/>
    <mergeCell ref="J373:J374"/>
    <mergeCell ref="L384:L385"/>
    <mergeCell ref="A388:E388"/>
    <mergeCell ref="B394:K394"/>
    <mergeCell ref="A395:A396"/>
    <mergeCell ref="B395:B396"/>
    <mergeCell ref="C395:C396"/>
    <mergeCell ref="D395:D396"/>
    <mergeCell ref="E395:E396"/>
    <mergeCell ref="F395:F396"/>
    <mergeCell ref="G395:H395"/>
    <mergeCell ref="I395:I396"/>
    <mergeCell ref="J395:J396"/>
    <mergeCell ref="K395:K396"/>
    <mergeCell ref="L395:L396"/>
    <mergeCell ref="B384:B385"/>
    <mergeCell ref="C384:C385"/>
    <mergeCell ref="D384:D385"/>
    <mergeCell ref="E384:E385"/>
    <mergeCell ref="F384:F385"/>
    <mergeCell ref="G384:H384"/>
    <mergeCell ref="I384:I385"/>
    <mergeCell ref="J384:J385"/>
    <mergeCell ref="K384:K385"/>
    <mergeCell ref="A399:E399"/>
    <mergeCell ref="B405:K405"/>
    <mergeCell ref="A406:A407"/>
    <mergeCell ref="B406:B407"/>
    <mergeCell ref="C406:C407"/>
    <mergeCell ref="D406:D407"/>
    <mergeCell ref="E406:E407"/>
    <mergeCell ref="F406:F407"/>
    <mergeCell ref="G406:H406"/>
    <mergeCell ref="I406:I407"/>
    <mergeCell ref="J406:J407"/>
    <mergeCell ref="K406:K407"/>
    <mergeCell ref="L406:L407"/>
    <mergeCell ref="A410:E410"/>
    <mergeCell ref="B412:K412"/>
    <mergeCell ref="A413:A414"/>
    <mergeCell ref="B413:B414"/>
    <mergeCell ref="C413:C414"/>
    <mergeCell ref="D413:D414"/>
    <mergeCell ref="E413:E414"/>
    <mergeCell ref="F413:F414"/>
    <mergeCell ref="G413:H413"/>
    <mergeCell ref="I413:I414"/>
    <mergeCell ref="J413:J414"/>
    <mergeCell ref="K413:K414"/>
    <mergeCell ref="L413:L414"/>
    <mergeCell ref="A417:E417"/>
    <mergeCell ref="B419:L419"/>
    <mergeCell ref="A420:A421"/>
    <mergeCell ref="B420:B421"/>
    <mergeCell ref="C420:C421"/>
    <mergeCell ref="D420:D421"/>
    <mergeCell ref="E420:E421"/>
    <mergeCell ref="F420:F421"/>
    <mergeCell ref="G420:H420"/>
    <mergeCell ref="I420:I421"/>
    <mergeCell ref="J420:J421"/>
    <mergeCell ref="K420:K421"/>
    <mergeCell ref="L420:L421"/>
  </mergeCells>
  <pageMargins left="0.15748031496062992" right="0.15748031496062992" top="0.15748031496062992" bottom="0" header="0.15748031496062992" footer="0"/>
  <pageSetup paperSize="9" scale="63" orientation="landscape" r:id="rId1"/>
  <rowBreaks count="1" manualBreakCount="1">
    <brk id="4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FORMULARZE CENOWE</vt:lpstr>
      <vt:lpstr>Arkusz2</vt:lpstr>
      <vt:lpstr>Arkusz3</vt:lpstr>
      <vt:lpstr>'FORMULARZE CENOWE'!Obszar_wydruku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mssw</dc:creator>
  <cp:lastModifiedBy>Zamówienia</cp:lastModifiedBy>
  <cp:lastPrinted>2019-01-02T08:42:31Z</cp:lastPrinted>
  <dcterms:created xsi:type="dcterms:W3CDTF">2017-11-08T07:31:35Z</dcterms:created>
  <dcterms:modified xsi:type="dcterms:W3CDTF">2019-01-02T10:54:36Z</dcterms:modified>
</cp:coreProperties>
</file>